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<sst xmlns="http://schemas.openxmlformats.org/spreadsheetml/2006/main" count="56" uniqueCount="44">
  <si>
    <t>POLOŽKA</t>
  </si>
  <si>
    <t>MĚR.JED.</t>
  </si>
  <si>
    <t>MNOŽSTVÍ</t>
  </si>
  <si>
    <t>JED.CENA</t>
  </si>
  <si>
    <t>CELKEM</t>
  </si>
  <si>
    <t>ks</t>
  </si>
  <si>
    <t>m</t>
  </si>
  <si>
    <t xml:space="preserve">B.O.Zemní práce </t>
  </si>
  <si>
    <t>vytyčení trasy a stožárůV.O.</t>
  </si>
  <si>
    <t>km</t>
  </si>
  <si>
    <t>m3</t>
  </si>
  <si>
    <t xml:space="preserve">m </t>
  </si>
  <si>
    <t xml:space="preserve">ks    </t>
  </si>
  <si>
    <t>C.O.Montážní práce</t>
  </si>
  <si>
    <t>elekrovýzbroj stožáru vč.E27</t>
  </si>
  <si>
    <t>SOUČET-základní cena - HL.III</t>
  </si>
  <si>
    <t>HL.VI -VRN 3,25%</t>
  </si>
  <si>
    <t>HL.VII  -  digitál.geo zaměření</t>
  </si>
  <si>
    <t>HL.XI - revize el.zařízení</t>
  </si>
  <si>
    <t xml:space="preserve">hod </t>
  </si>
  <si>
    <t xml:space="preserve">ukončení kabelů </t>
  </si>
  <si>
    <t>uzem.vodič FeZn 10mm</t>
  </si>
  <si>
    <t>kabelové  lože + umělohmot.destičky</t>
  </si>
  <si>
    <t>ochr.trubka AROT 50 mm</t>
  </si>
  <si>
    <t>vypracoval: Petr Slabihoudek</t>
  </si>
  <si>
    <t>IČO 12572888</t>
  </si>
  <si>
    <t>Celkem</t>
  </si>
  <si>
    <t>OBJEKT  SO 01  - V E Ř E J N É   O S V Ě T L E N Í</t>
  </si>
  <si>
    <t>oprava povrchů vč.zeleně; osetí travou</t>
  </si>
  <si>
    <t>výkop+zához 120x50cm III</t>
  </si>
  <si>
    <t>výkop+zához 80x35 cm III</t>
  </si>
  <si>
    <t>výkop pro stožár + beton základ</t>
  </si>
  <si>
    <t xml:space="preserve">oprava asfalt. komunikace </t>
  </si>
  <si>
    <t>m2</t>
  </si>
  <si>
    <t>zajištění kabelů; potrubí - CETIN; ČEZ</t>
  </si>
  <si>
    <t xml:space="preserve">Akce: Buková Lhota _ Střed + Sever </t>
  </si>
  <si>
    <t>protlak neřízený do 110 vč.montážních jam</t>
  </si>
  <si>
    <t>ochr.kabelový žlab beton. Typ  KZ1 10x10cm</t>
  </si>
  <si>
    <t>osvětl.stož. KOO Uhl.Jan.K5-133/60</t>
  </si>
  <si>
    <t xml:space="preserve">svítidlo SCHRÉDER-VOLTANA 2/16-LED20W </t>
  </si>
  <si>
    <t xml:space="preserve">úprava  zapínacího bodu RVO pro  V.O. </t>
  </si>
  <si>
    <t>kabel CYKY 4 x 10mm2 vč.mont.prací</t>
  </si>
  <si>
    <t>Benešov 2018</t>
  </si>
  <si>
    <t>VÝKAZ  VÝMĚR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</si>
</sst>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zoomScalePageLayoutView="0" workbookViewId="0" topLeftCell="A4">
      <selection activeCell="E37" sqref="E37"/>
    </sheetView>
  </sheetViews>
  <sheetFormatPr defaultColWidth="9.00390625" defaultRowHeight="12.75"/>
  <cols>
    <col min="1" max="1" width="38.875" style="0" customWidth="1"/>
    <col min="2" max="2" width="9.625" style="3" customWidth="1"/>
    <col min="3" max="3" width="10.375" style="1" customWidth="1"/>
    <col min="4" max="4" width="10.125" style="2" customWidth="1"/>
    <col min="5" max="5" width="9.25390625" style="5" customWidth="1"/>
  </cols>
  <sheetData>
    <row r="2" ht="12.75">
      <c r="C2" s="3"/>
    </row>
    <row r="3" spans="1:3" ht="15.75">
      <c r="A3" s="4" t="s">
        <v>35</v>
      </c>
      <c r="C3" s="3"/>
    </row>
    <row r="4" ht="12.75">
      <c r="C4" s="3"/>
    </row>
    <row r="5" spans="1:3" ht="12.75">
      <c r="A5" s="11" t="s">
        <v>43</v>
      </c>
      <c r="C5" s="3"/>
    </row>
    <row r="6" spans="1:3" ht="12.75">
      <c r="A6" s="11"/>
      <c r="C6" s="3"/>
    </row>
    <row r="7" spans="1:3" ht="12.75">
      <c r="A7" s="11" t="s">
        <v>27</v>
      </c>
      <c r="C7" s="3"/>
    </row>
    <row r="8" ht="12.75">
      <c r="C8" s="3"/>
    </row>
    <row r="9" ht="12.75">
      <c r="C9" s="3"/>
    </row>
    <row r="10" spans="1:5" ht="12.75">
      <c r="A10" s="6" t="s">
        <v>0</v>
      </c>
      <c r="B10" s="14" t="s">
        <v>1</v>
      </c>
      <c r="C10" s="8" t="s">
        <v>2</v>
      </c>
      <c r="D10" s="9" t="s">
        <v>3</v>
      </c>
      <c r="E10" s="8" t="s">
        <v>4</v>
      </c>
    </row>
    <row r="11" spans="1:5" ht="12.75">
      <c r="A11" s="6"/>
      <c r="B11" s="14"/>
      <c r="C11" s="8"/>
      <c r="D11" s="10"/>
      <c r="E11" s="10"/>
    </row>
    <row r="12" spans="1:5" ht="12.75">
      <c r="A12" s="12" t="s">
        <v>7</v>
      </c>
      <c r="B12" s="14"/>
      <c r="C12" s="8"/>
      <c r="D12" s="10"/>
      <c r="E12" s="17">
        <f>SUM(E13:E23)</f>
        <v>0</v>
      </c>
    </row>
    <row r="13" spans="1:5" ht="12.75">
      <c r="A13" s="7" t="s">
        <v>8</v>
      </c>
      <c r="B13" s="13" t="s">
        <v>9</v>
      </c>
      <c r="C13" s="8">
        <v>0.7</v>
      </c>
      <c r="D13"/>
      <c r="E13">
        <f>ROUND(C13*D13,2)</f>
        <v>0</v>
      </c>
    </row>
    <row r="14" spans="1:5" ht="12.75">
      <c r="A14" s="7" t="s">
        <v>28</v>
      </c>
      <c r="B14" s="13" t="s">
        <v>12</v>
      </c>
      <c r="C14" s="8">
        <v>1</v>
      </c>
      <c r="D14"/>
      <c r="E14">
        <f aca="true" t="shared" si="0" ref="E14:E35">ROUND(C14*D14,2)</f>
        <v>0</v>
      </c>
    </row>
    <row r="15" spans="1:5" ht="12.75">
      <c r="A15" s="7" t="s">
        <v>31</v>
      </c>
      <c r="B15" s="13" t="s">
        <v>10</v>
      </c>
      <c r="C15" s="8">
        <v>13.8</v>
      </c>
      <c r="D15"/>
      <c r="E15">
        <f t="shared" si="0"/>
        <v>0</v>
      </c>
    </row>
    <row r="16" spans="1:5" ht="12.75">
      <c r="A16" s="7" t="s">
        <v>32</v>
      </c>
      <c r="B16" s="13" t="s">
        <v>33</v>
      </c>
      <c r="C16" s="8">
        <v>18</v>
      </c>
      <c r="D16"/>
      <c r="E16">
        <f t="shared" si="0"/>
        <v>0</v>
      </c>
    </row>
    <row r="17" spans="1:5" ht="12.75">
      <c r="A17" s="7" t="s">
        <v>22</v>
      </c>
      <c r="B17" s="13" t="s">
        <v>11</v>
      </c>
      <c r="C17" s="8">
        <v>320</v>
      </c>
      <c r="D17"/>
      <c r="E17">
        <f t="shared" si="0"/>
        <v>0</v>
      </c>
    </row>
    <row r="18" spans="1:5" ht="12.75">
      <c r="A18" s="7" t="s">
        <v>23</v>
      </c>
      <c r="B18" s="13" t="s">
        <v>6</v>
      </c>
      <c r="C18" s="8">
        <v>358</v>
      </c>
      <c r="D18"/>
      <c r="E18">
        <f t="shared" si="0"/>
        <v>0</v>
      </c>
    </row>
    <row r="19" spans="1:5" ht="12.75">
      <c r="A19" s="7" t="s">
        <v>30</v>
      </c>
      <c r="B19" s="13" t="s">
        <v>6</v>
      </c>
      <c r="C19" s="8">
        <v>590</v>
      </c>
      <c r="D19"/>
      <c r="E19">
        <f t="shared" si="0"/>
        <v>0</v>
      </c>
    </row>
    <row r="20" spans="1:5" ht="12.75">
      <c r="A20" s="7" t="s">
        <v>29</v>
      </c>
      <c r="B20" s="13" t="s">
        <v>6</v>
      </c>
      <c r="C20" s="8">
        <v>82</v>
      </c>
      <c r="D20"/>
      <c r="E20">
        <f t="shared" si="0"/>
        <v>0</v>
      </c>
    </row>
    <row r="21" spans="1:5" ht="12.75">
      <c r="A21" s="7" t="s">
        <v>34</v>
      </c>
      <c r="B21" s="13" t="s">
        <v>12</v>
      </c>
      <c r="C21" s="8">
        <v>22</v>
      </c>
      <c r="D21"/>
      <c r="E21">
        <f t="shared" si="0"/>
        <v>0</v>
      </c>
    </row>
    <row r="22" spans="1:5" ht="12.75">
      <c r="A22" s="7" t="s">
        <v>37</v>
      </c>
      <c r="B22" s="13" t="s">
        <v>6</v>
      </c>
      <c r="C22" s="8">
        <v>326</v>
      </c>
      <c r="D22"/>
      <c r="E22">
        <f t="shared" si="0"/>
        <v>0</v>
      </c>
    </row>
    <row r="23" spans="1:5" ht="12.75">
      <c r="A23" s="6" t="s">
        <v>36</v>
      </c>
      <c r="B23" s="14" t="s">
        <v>6</v>
      </c>
      <c r="C23" s="8">
        <v>24</v>
      </c>
      <c r="D23"/>
      <c r="E23">
        <f t="shared" si="0"/>
        <v>0</v>
      </c>
    </row>
    <row r="24" spans="1:5" ht="12.75">
      <c r="A24" s="12" t="s">
        <v>13</v>
      </c>
      <c r="B24" s="14"/>
      <c r="C24" s="8"/>
      <c r="D24"/>
      <c r="E24" s="17">
        <f>SUM(E25:E31)</f>
        <v>0</v>
      </c>
    </row>
    <row r="25" spans="1:5" ht="12.75">
      <c r="A25" s="7" t="s">
        <v>41</v>
      </c>
      <c r="B25" s="13" t="s">
        <v>6</v>
      </c>
      <c r="C25" s="8">
        <v>648</v>
      </c>
      <c r="D25"/>
      <c r="E25">
        <f t="shared" si="0"/>
        <v>0</v>
      </c>
    </row>
    <row r="26" spans="1:5" ht="12.75">
      <c r="A26" s="7" t="s">
        <v>20</v>
      </c>
      <c r="B26" s="13" t="s">
        <v>6</v>
      </c>
      <c r="C26" s="8">
        <v>34</v>
      </c>
      <c r="D26"/>
      <c r="E26">
        <f t="shared" si="0"/>
        <v>0</v>
      </c>
    </row>
    <row r="27" spans="1:5" ht="12.75">
      <c r="A27" s="7" t="s">
        <v>14</v>
      </c>
      <c r="B27" s="13" t="s">
        <v>5</v>
      </c>
      <c r="C27" s="8">
        <v>17</v>
      </c>
      <c r="D27"/>
      <c r="E27">
        <f t="shared" si="0"/>
        <v>0</v>
      </c>
    </row>
    <row r="28" spans="1:5" ht="12.75">
      <c r="A28" s="7" t="s">
        <v>21</v>
      </c>
      <c r="B28" s="13" t="s">
        <v>6</v>
      </c>
      <c r="C28" s="8">
        <v>629</v>
      </c>
      <c r="D28"/>
      <c r="E28">
        <f t="shared" si="0"/>
        <v>0</v>
      </c>
    </row>
    <row r="29" spans="1:5" ht="12.75">
      <c r="A29" s="7" t="s">
        <v>38</v>
      </c>
      <c r="B29" s="13" t="s">
        <v>12</v>
      </c>
      <c r="C29" s="8">
        <v>17</v>
      </c>
      <c r="D29"/>
      <c r="E29">
        <f t="shared" si="0"/>
        <v>0</v>
      </c>
    </row>
    <row r="30" spans="1:5" ht="12.75">
      <c r="A30" s="7" t="s">
        <v>39</v>
      </c>
      <c r="B30" s="13" t="s">
        <v>12</v>
      </c>
      <c r="C30" s="8">
        <v>17</v>
      </c>
      <c r="D30"/>
      <c r="E30">
        <f t="shared" si="0"/>
        <v>0</v>
      </c>
    </row>
    <row r="31" spans="1:5" ht="12.75">
      <c r="A31" s="7" t="s">
        <v>40</v>
      </c>
      <c r="B31" s="13" t="s">
        <v>5</v>
      </c>
      <c r="C31" s="8">
        <v>1</v>
      </c>
      <c r="D31"/>
      <c r="E31">
        <f t="shared" si="0"/>
        <v>0</v>
      </c>
    </row>
    <row r="32" spans="1:5" ht="12.75">
      <c r="A32" s="11" t="s">
        <v>15</v>
      </c>
      <c r="B32" s="15"/>
      <c r="C32" s="16"/>
      <c r="D32"/>
      <c r="E32" s="17">
        <f>SUM(E33:E35)</f>
        <v>0</v>
      </c>
    </row>
    <row r="33" spans="1:5" ht="12.75">
      <c r="A33" t="s">
        <v>16</v>
      </c>
      <c r="D33"/>
      <c r="E33"/>
    </row>
    <row r="34" spans="1:5" ht="12.75">
      <c r="A34" t="s">
        <v>17</v>
      </c>
      <c r="B34" s="3" t="s">
        <v>9</v>
      </c>
      <c r="C34" s="1">
        <v>0.7</v>
      </c>
      <c r="D34"/>
      <c r="E34">
        <f t="shared" si="0"/>
        <v>0</v>
      </c>
    </row>
    <row r="35" spans="1:5" ht="12.75">
      <c r="A35" t="s">
        <v>18</v>
      </c>
      <c r="B35" s="3" t="s">
        <v>19</v>
      </c>
      <c r="C35" s="1">
        <v>32</v>
      </c>
      <c r="D35"/>
      <c r="E35">
        <f t="shared" si="0"/>
        <v>0</v>
      </c>
    </row>
    <row r="36" spans="4:5" ht="12.75">
      <c r="D36"/>
      <c r="E36"/>
    </row>
    <row r="37" spans="1:5" ht="12.75">
      <c r="A37" s="11" t="s">
        <v>26</v>
      </c>
      <c r="D37"/>
      <c r="E37" s="17">
        <f>E12+E24+E32</f>
        <v>0</v>
      </c>
    </row>
    <row r="40" ht="12.75">
      <c r="A40" t="s">
        <v>24</v>
      </c>
    </row>
    <row r="41" ht="12.75">
      <c r="A41" t="s">
        <v>25</v>
      </c>
    </row>
    <row r="42" ht="12.75">
      <c r="A42" t="s">
        <v>42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Pavlína Tůmová</cp:lastModifiedBy>
  <cp:lastPrinted>2017-10-12T08:46:53Z</cp:lastPrinted>
  <dcterms:created xsi:type="dcterms:W3CDTF">1999-01-11T13:30:12Z</dcterms:created>
  <dcterms:modified xsi:type="dcterms:W3CDTF">2018-10-17T09:57:30Z</dcterms:modified>
  <cp:category/>
  <cp:version/>
  <cp:contentType/>
  <cp:contentStatus/>
</cp:coreProperties>
</file>