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Veřejné zakázky 2019\VZ Dodávky\Dodávka nábytku 2019\Příloha č. 1 a - technická specifikace s cenovým výkazem\"/>
    </mc:Choice>
  </mc:AlternateContent>
  <bookViews>
    <workbookView xWindow="0" yWindow="0" windowWidth="28800" windowHeight="11700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I19" i="1"/>
  <c r="I20" i="1"/>
  <c r="I21" i="1"/>
  <c r="I10" i="1"/>
  <c r="I23" i="1" l="1"/>
  <c r="I25" i="1" s="1"/>
  <c r="I24" i="1" l="1"/>
</calcChain>
</file>

<file path=xl/sharedStrings.xml><?xml version="1.0" encoding="utf-8"?>
<sst xmlns="http://schemas.openxmlformats.org/spreadsheetml/2006/main" count="48" uniqueCount="46">
  <si>
    <r>
      <rPr>
        <b/>
        <sz val="12"/>
        <rFont val="Arial"/>
        <family val="2"/>
      </rPr>
      <t>Adresa odběratele</t>
    </r>
  </si>
  <si>
    <r>
      <rPr>
        <b/>
        <sz val="12"/>
        <rFont val="Arial"/>
        <family val="2"/>
      </rPr>
      <t>Adresa dodání</t>
    </r>
  </si>
  <si>
    <r>
      <rPr>
        <b/>
        <sz val="12"/>
        <rFont val="Arial"/>
        <family val="2"/>
      </rPr>
      <t>Adresa dodavatele</t>
    </r>
  </si>
  <si>
    <r>
      <rPr>
        <sz val="12"/>
        <rFont val="Times New Roman"/>
        <family val="1"/>
      </rPr>
      <t>Město Benešov</t>
    </r>
  </si>
  <si>
    <r>
      <rPr>
        <b/>
        <sz val="10"/>
        <rFont val="Arial"/>
        <family val="2"/>
      </rPr>
      <t>Kód</t>
    </r>
  </si>
  <si>
    <r>
      <rPr>
        <b/>
        <sz val="10"/>
        <rFont val="Arial"/>
        <family val="2"/>
      </rPr>
      <t>Ks(m)</t>
    </r>
  </si>
  <si>
    <r>
      <rPr>
        <b/>
        <sz val="10"/>
        <rFont val="Arial"/>
        <family val="2"/>
      </rPr>
      <t>Popis</t>
    </r>
  </si>
  <si>
    <r>
      <rPr>
        <b/>
        <sz val="10"/>
        <rFont val="Arial"/>
        <family val="2"/>
      </rPr>
      <t xml:space="preserve">Rozměry
</t>
    </r>
    <r>
      <rPr>
        <b/>
        <sz val="10"/>
        <rFont val="Arial"/>
        <family val="2"/>
      </rPr>
      <t>V x Š x H</t>
    </r>
  </si>
  <si>
    <r>
      <rPr>
        <b/>
        <sz val="10"/>
        <rFont val="Arial"/>
        <family val="2"/>
      </rPr>
      <t>Cena/ks bez DPH</t>
    </r>
  </si>
  <si>
    <r>
      <rPr>
        <b/>
        <sz val="10"/>
        <rFont val="Arial"/>
        <family val="2"/>
      </rPr>
      <t>STP</t>
    </r>
  </si>
  <si>
    <r>
      <rPr>
        <b/>
        <sz val="10"/>
        <rFont val="Arial"/>
        <family val="2"/>
      </rPr>
      <t>stůl pracovní</t>
    </r>
  </si>
  <si>
    <r>
      <rPr>
        <b/>
        <sz val="10"/>
        <rFont val="Arial"/>
        <family val="2"/>
      </rPr>
      <t>75*160*80</t>
    </r>
  </si>
  <si>
    <r>
      <rPr>
        <b/>
        <sz val="10"/>
        <rFont val="Arial"/>
        <family val="2"/>
      </rPr>
      <t>KON</t>
    </r>
  </si>
  <si>
    <r>
      <rPr>
        <b/>
        <sz val="10"/>
        <rFont val="Arial"/>
        <family val="2"/>
      </rPr>
      <t>kontejner na kolečkách</t>
    </r>
  </si>
  <si>
    <r>
      <rPr>
        <b/>
        <sz val="10"/>
        <rFont val="Arial"/>
        <family val="2"/>
      </rPr>
      <t>60*40*60</t>
    </r>
  </si>
  <si>
    <r>
      <rPr>
        <b/>
        <sz val="10"/>
        <rFont val="Arial"/>
        <family val="2"/>
      </rPr>
      <t>SNAS</t>
    </r>
  </si>
  <si>
    <r>
      <rPr>
        <b/>
        <sz val="10"/>
        <rFont val="Arial"/>
        <family val="2"/>
      </rPr>
      <t>nástavec na stůl-rozdělovníky</t>
    </r>
  </si>
  <si>
    <r>
      <rPr>
        <b/>
        <sz val="10"/>
        <rFont val="Arial"/>
        <family val="2"/>
      </rPr>
      <t>110*160*30</t>
    </r>
  </si>
  <si>
    <r>
      <rPr>
        <b/>
        <sz val="10"/>
        <rFont val="Arial"/>
        <family val="2"/>
      </rPr>
      <t>STPP</t>
    </r>
  </si>
  <si>
    <r>
      <rPr>
        <b/>
        <sz val="10"/>
        <rFont val="Arial"/>
        <family val="2"/>
      </rPr>
      <t>75*120*80</t>
    </r>
  </si>
  <si>
    <r>
      <rPr>
        <b/>
        <sz val="10"/>
        <rFont val="Arial"/>
        <family val="2"/>
      </rPr>
      <t>nástavec na stůl</t>
    </r>
  </si>
  <si>
    <r>
      <rPr>
        <b/>
        <sz val="10"/>
        <rFont val="Arial"/>
        <family val="2"/>
      </rPr>
      <t>110*120*30</t>
    </r>
  </si>
  <si>
    <r>
      <rPr>
        <b/>
        <sz val="10"/>
        <rFont val="Arial"/>
        <family val="2"/>
      </rPr>
      <t>REG1</t>
    </r>
  </si>
  <si>
    <r>
      <rPr>
        <b/>
        <sz val="10"/>
        <rFont val="Arial"/>
        <family val="2"/>
      </rPr>
      <t>regál skříňový s prostorem na lednici</t>
    </r>
  </si>
  <si>
    <r>
      <rPr>
        <b/>
        <sz val="10"/>
        <rFont val="Arial"/>
        <family val="2"/>
      </rPr>
      <t>180*55*45</t>
    </r>
  </si>
  <si>
    <r>
      <rPr>
        <b/>
        <sz val="10"/>
        <rFont val="Arial"/>
        <family val="2"/>
      </rPr>
      <t>REG2</t>
    </r>
  </si>
  <si>
    <r>
      <rPr>
        <b/>
        <sz val="10"/>
        <rFont val="Arial"/>
        <family val="2"/>
      </rPr>
      <t>regál policový vysoký</t>
    </r>
  </si>
  <si>
    <r>
      <rPr>
        <b/>
        <sz val="10"/>
        <rFont val="Arial"/>
        <family val="2"/>
      </rPr>
      <t>240*90*40</t>
    </r>
  </si>
  <si>
    <r>
      <rPr>
        <b/>
        <sz val="10"/>
        <rFont val="Arial"/>
        <family val="2"/>
      </rPr>
      <t>VŠ</t>
    </r>
  </si>
  <si>
    <r>
      <rPr>
        <b/>
        <sz val="10"/>
        <rFont val="Arial"/>
        <family val="2"/>
      </rPr>
      <t>věšáková stěna</t>
    </r>
  </si>
  <si>
    <r>
      <rPr>
        <b/>
        <sz val="10"/>
        <rFont val="Arial"/>
        <family val="2"/>
      </rPr>
      <t>160*60</t>
    </r>
  </si>
  <si>
    <r>
      <rPr>
        <b/>
        <sz val="10"/>
        <rFont val="Arial"/>
        <family val="2"/>
      </rPr>
      <t>KŽ</t>
    </r>
  </si>
  <si>
    <r>
      <rPr>
        <b/>
        <sz val="10"/>
        <rFont val="Arial"/>
        <family val="2"/>
      </rPr>
      <t>kancelářská židle NEXT</t>
    </r>
  </si>
  <si>
    <r>
      <rPr>
        <b/>
        <sz val="10"/>
        <rFont val="Arial"/>
        <family val="2"/>
      </rPr>
      <t>NZ</t>
    </r>
  </si>
  <si>
    <r>
      <rPr>
        <b/>
        <sz val="10"/>
        <rFont val="Arial"/>
        <family val="2"/>
      </rPr>
      <t>zámek nábytkový vč. protikomponentů</t>
    </r>
  </si>
  <si>
    <r>
      <rPr>
        <b/>
        <sz val="10"/>
        <rFont val="Arial"/>
        <family val="2"/>
      </rPr>
      <t>M+M</t>
    </r>
  </si>
  <si>
    <r>
      <rPr>
        <b/>
        <sz val="10"/>
        <rFont val="Arial"/>
        <family val="2"/>
      </rPr>
      <t>manipulace + montáž</t>
    </r>
  </si>
  <si>
    <r>
      <rPr>
        <b/>
        <sz val="10"/>
        <rFont val="Arial"/>
        <family val="2"/>
      </rPr>
      <t>D</t>
    </r>
  </si>
  <si>
    <r>
      <rPr>
        <b/>
        <sz val="10"/>
        <rFont val="Arial"/>
        <family val="2"/>
      </rPr>
      <t>doprava</t>
    </r>
  </si>
  <si>
    <r>
      <rPr>
        <b/>
        <sz val="12"/>
        <rFont val="Arial"/>
        <family val="2"/>
      </rPr>
      <t>Cena bez DPH celkem:</t>
    </r>
  </si>
  <si>
    <r>
      <rPr>
        <b/>
        <sz val="12"/>
        <rFont val="Arial"/>
        <family val="2"/>
      </rPr>
      <t>DPH: 21%</t>
    </r>
  </si>
  <si>
    <r>
      <rPr>
        <b/>
        <sz val="12"/>
        <rFont val="Arial"/>
        <family val="2"/>
      </rPr>
      <t>Cena s DPH celkem:</t>
    </r>
  </si>
  <si>
    <t xml:space="preserve">Město Benešov - nabídka č. 2115
</t>
  </si>
  <si>
    <t xml:space="preserve">barevné provedení : BUK  - ÚCHYTKA 96 ANNA - lamino 18 a 25mm (dekor dle požadavku), ABS dveře 2 MM,korpus 0,5 MM, SKŘÍNĚ KOLÍKOVANÉ-KLÍŽENÉ, záda v dekoru korpusu, půda-dno ABS 2 mm,skříně na rektifikacích se soklem, stoly - demont - plát 25mm-ABS 2mm, podnoží deskové s rektifikací-hrana ABS i zespod podnoží,KONTEJNER - plastové zásuvky - bržděná kolečka - centrální zámek - půda naložená 25mm/2mm ABS, čela zásuvek 2mm ABS dokola          </t>
  </si>
  <si>
    <t>kancelář  020, budova A - přízemí</t>
  </si>
  <si>
    <t>Cena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</si>
</sst>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;###0"/>
  </numFmts>
  <fonts count="12" x14ac:knownFonts="1">
    <font>
      <sz val="10"/>
      <color rgb="FF000000"/>
      <name val="Times New Roman"/>
      <charset val="204"/>
    </font>
    <font>
      <b/>
      <sz val="8"/>
      <name val="Courier New"/>
    </font>
    <font>
      <sz val="8"/>
      <name val="Courier New"/>
    </font>
    <font>
      <b/>
      <sz val="12"/>
      <name val="Courier New"/>
    </font>
    <font>
      <b/>
      <sz val="12"/>
      <name val="Arial"/>
    </font>
    <font>
      <b/>
      <sz val="10"/>
      <name val="Arial"/>
    </font>
    <font>
      <b/>
      <sz val="10"/>
      <color rgb="FF000000"/>
      <name val="Arial"/>
      <family val="2"/>
    </font>
    <font>
      <b/>
      <sz val="20"/>
      <name val="Arial"/>
      <family val="2"/>
    </font>
    <font>
      <b/>
      <sz val="12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5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top" wrapText="1"/>
    </xf>
    <xf numFmtId="0" fontId="4" fillId="0" borderId="3" xfId="0" applyFont="1" applyFill="1" applyBorder="1" applyAlignment="1">
      <alignment horizontal="right" vertical="top" wrapText="1"/>
    </xf>
    <xf numFmtId="0" fontId="4" fillId="0" borderId="4" xfId="0" applyFont="1" applyFill="1" applyBorder="1" applyAlignment="1">
      <alignment horizontal="righ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164" fontId="0" fillId="0" borderId="1" xfId="0" applyNumberForma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Q8" sqref="Q8"/>
    </sheetView>
  </sheetViews>
  <sheetFormatPr defaultColWidth="9.33203125" defaultRowHeight="12.75" x14ac:dyDescent="0.2"/>
  <cols>
    <col min="1" max="1" width="11.5" customWidth="1"/>
    <col min="2" max="2" width="5.83203125" customWidth="1"/>
    <col min="3" max="3" width="2.33203125" customWidth="1"/>
    <col min="4" max="4" width="17.33203125" customWidth="1"/>
    <col min="5" max="5" width="1.1640625" customWidth="1"/>
    <col min="6" max="6" width="30" customWidth="1"/>
    <col min="7" max="7" width="15.6640625" customWidth="1"/>
    <col min="8" max="8" width="9.6640625" customWidth="1"/>
    <col min="9" max="9" width="12.5" customWidth="1"/>
    <col min="10" max="10" width="3.33203125" customWidth="1"/>
  </cols>
  <sheetData>
    <row r="1" spans="1:9" ht="15" customHeight="1" x14ac:dyDescent="0.2">
      <c r="A1" s="28"/>
      <c r="B1" s="28"/>
      <c r="C1" s="28"/>
      <c r="D1" s="28"/>
      <c r="E1" s="28"/>
      <c r="F1" s="1"/>
    </row>
    <row r="2" spans="1:9" ht="24" customHeight="1" x14ac:dyDescent="0.2">
      <c r="A2" s="29"/>
      <c r="B2" s="29"/>
      <c r="C2" s="29"/>
      <c r="D2" s="29"/>
      <c r="E2" s="29"/>
      <c r="F2" s="2"/>
    </row>
    <row r="3" spans="1:9" ht="15.95" customHeight="1" x14ac:dyDescent="0.2">
      <c r="A3" s="3"/>
    </row>
    <row r="4" spans="1:9" ht="11.1" customHeight="1" x14ac:dyDescent="0.2"/>
    <row r="5" spans="1:9" ht="11.1" customHeight="1" x14ac:dyDescent="0.2"/>
    <row r="6" spans="1:9" ht="54.95" customHeight="1" x14ac:dyDescent="0.4">
      <c r="A6" s="30" t="s">
        <v>42</v>
      </c>
      <c r="B6" s="31"/>
      <c r="C6" s="31"/>
      <c r="D6" s="31"/>
      <c r="E6" s="31"/>
      <c r="F6" s="31"/>
      <c r="G6" s="31"/>
      <c r="H6" s="31"/>
      <c r="I6" s="32"/>
    </row>
    <row r="7" spans="1:9" ht="38.1" customHeight="1" x14ac:dyDescent="0.2">
      <c r="A7" s="16" t="s">
        <v>0</v>
      </c>
      <c r="B7" s="17"/>
      <c r="C7" s="17"/>
      <c r="D7" s="18"/>
      <c r="E7" s="21" t="s">
        <v>1</v>
      </c>
      <c r="F7" s="22"/>
      <c r="G7" s="21" t="s">
        <v>2</v>
      </c>
      <c r="H7" s="22"/>
      <c r="I7" s="23"/>
    </row>
    <row r="8" spans="1:9" ht="75" customHeight="1" x14ac:dyDescent="0.2">
      <c r="A8" s="24" t="s">
        <v>3</v>
      </c>
      <c r="B8" s="25"/>
      <c r="C8" s="25"/>
      <c r="D8" s="26"/>
      <c r="E8" s="27" t="s">
        <v>44</v>
      </c>
      <c r="F8" s="25"/>
      <c r="G8" s="24"/>
      <c r="H8" s="25"/>
      <c r="I8" s="26"/>
    </row>
    <row r="9" spans="1:9" ht="48.95" customHeight="1" x14ac:dyDescent="0.2">
      <c r="A9" s="5" t="s">
        <v>4</v>
      </c>
      <c r="B9" s="14" t="s">
        <v>5</v>
      </c>
      <c r="C9" s="20"/>
      <c r="D9" s="14" t="s">
        <v>6</v>
      </c>
      <c r="E9" s="15"/>
      <c r="F9" s="15"/>
      <c r="G9" s="6" t="s">
        <v>7</v>
      </c>
      <c r="H9" s="5" t="s">
        <v>8</v>
      </c>
      <c r="I9" s="34" t="s">
        <v>45</v>
      </c>
    </row>
    <row r="10" spans="1:9" ht="27" customHeight="1" x14ac:dyDescent="0.2">
      <c r="A10" s="5" t="s">
        <v>9</v>
      </c>
      <c r="B10" s="12">
        <v>1</v>
      </c>
      <c r="C10" s="13"/>
      <c r="D10" s="16" t="s">
        <v>10</v>
      </c>
      <c r="E10" s="17"/>
      <c r="F10" s="17"/>
      <c r="G10" s="5" t="s">
        <v>11</v>
      </c>
      <c r="H10" s="6"/>
      <c r="I10" s="6">
        <f>B10*H10</f>
        <v>0</v>
      </c>
    </row>
    <row r="11" spans="1:9" ht="27" customHeight="1" x14ac:dyDescent="0.2">
      <c r="A11" s="5" t="s">
        <v>12</v>
      </c>
      <c r="B11" s="12">
        <v>2</v>
      </c>
      <c r="C11" s="13"/>
      <c r="D11" s="16" t="s">
        <v>13</v>
      </c>
      <c r="E11" s="17"/>
      <c r="F11" s="17"/>
      <c r="G11" s="5" t="s">
        <v>14</v>
      </c>
      <c r="H11" s="6"/>
      <c r="I11" s="6">
        <f t="shared" ref="I11:I21" si="0">B11*H11</f>
        <v>0</v>
      </c>
    </row>
    <row r="12" spans="1:9" ht="27" customHeight="1" x14ac:dyDescent="0.2">
      <c r="A12" s="5" t="s">
        <v>15</v>
      </c>
      <c r="B12" s="12">
        <v>1</v>
      </c>
      <c r="C12" s="13"/>
      <c r="D12" s="16" t="s">
        <v>16</v>
      </c>
      <c r="E12" s="17"/>
      <c r="F12" s="17"/>
      <c r="G12" s="5" t="s">
        <v>17</v>
      </c>
      <c r="H12" s="6"/>
      <c r="I12" s="6">
        <f t="shared" si="0"/>
        <v>0</v>
      </c>
    </row>
    <row r="13" spans="1:9" ht="27" customHeight="1" x14ac:dyDescent="0.2">
      <c r="A13" s="5" t="s">
        <v>18</v>
      </c>
      <c r="B13" s="12">
        <v>4</v>
      </c>
      <c r="C13" s="13"/>
      <c r="D13" s="16" t="s">
        <v>10</v>
      </c>
      <c r="E13" s="17"/>
      <c r="F13" s="17"/>
      <c r="G13" s="5" t="s">
        <v>19</v>
      </c>
      <c r="H13" s="6"/>
      <c r="I13" s="6">
        <f t="shared" si="0"/>
        <v>0</v>
      </c>
    </row>
    <row r="14" spans="1:9" ht="27" customHeight="1" x14ac:dyDescent="0.2">
      <c r="A14" s="5" t="s">
        <v>15</v>
      </c>
      <c r="B14" s="12">
        <v>1</v>
      </c>
      <c r="C14" s="13"/>
      <c r="D14" s="16" t="s">
        <v>20</v>
      </c>
      <c r="E14" s="17"/>
      <c r="F14" s="17"/>
      <c r="G14" s="5" t="s">
        <v>21</v>
      </c>
      <c r="H14" s="6"/>
      <c r="I14" s="6">
        <f t="shared" si="0"/>
        <v>0</v>
      </c>
    </row>
    <row r="15" spans="1:9" ht="27" customHeight="1" x14ac:dyDescent="0.2">
      <c r="A15" s="5" t="s">
        <v>22</v>
      </c>
      <c r="B15" s="12">
        <v>1</v>
      </c>
      <c r="C15" s="13"/>
      <c r="D15" s="16" t="s">
        <v>23</v>
      </c>
      <c r="E15" s="17"/>
      <c r="F15" s="17"/>
      <c r="G15" s="5" t="s">
        <v>24</v>
      </c>
      <c r="H15" s="6"/>
      <c r="I15" s="6">
        <f t="shared" si="0"/>
        <v>0</v>
      </c>
    </row>
    <row r="16" spans="1:9" ht="27" customHeight="1" x14ac:dyDescent="0.2">
      <c r="A16" s="5" t="s">
        <v>25</v>
      </c>
      <c r="B16" s="12">
        <v>1</v>
      </c>
      <c r="C16" s="13"/>
      <c r="D16" s="14" t="s">
        <v>26</v>
      </c>
      <c r="E16" s="15"/>
      <c r="F16" s="15"/>
      <c r="G16" s="5" t="s">
        <v>27</v>
      </c>
      <c r="H16" s="6"/>
      <c r="I16" s="6">
        <f t="shared" si="0"/>
        <v>0</v>
      </c>
    </row>
    <row r="17" spans="1:9" ht="27" customHeight="1" x14ac:dyDescent="0.2">
      <c r="A17" s="5" t="s">
        <v>28</v>
      </c>
      <c r="B17" s="12">
        <v>1</v>
      </c>
      <c r="C17" s="13"/>
      <c r="D17" s="16" t="s">
        <v>29</v>
      </c>
      <c r="E17" s="17"/>
      <c r="F17" s="17"/>
      <c r="G17" s="5" t="s">
        <v>30</v>
      </c>
      <c r="H17" s="6"/>
      <c r="I17" s="6">
        <f t="shared" si="0"/>
        <v>0</v>
      </c>
    </row>
    <row r="18" spans="1:9" ht="27" customHeight="1" x14ac:dyDescent="0.2">
      <c r="A18" s="5" t="s">
        <v>31</v>
      </c>
      <c r="B18" s="12">
        <v>1</v>
      </c>
      <c r="C18" s="13"/>
      <c r="D18" s="16" t="s">
        <v>32</v>
      </c>
      <c r="E18" s="17"/>
      <c r="F18" s="17"/>
      <c r="G18" s="6"/>
      <c r="H18" s="6"/>
      <c r="I18" s="6">
        <f t="shared" si="0"/>
        <v>0</v>
      </c>
    </row>
    <row r="19" spans="1:9" ht="27" customHeight="1" x14ac:dyDescent="0.2">
      <c r="A19" s="5" t="s">
        <v>33</v>
      </c>
      <c r="B19" s="12">
        <v>1</v>
      </c>
      <c r="C19" s="13"/>
      <c r="D19" s="16" t="s">
        <v>34</v>
      </c>
      <c r="E19" s="17"/>
      <c r="F19" s="17"/>
      <c r="G19" s="6"/>
      <c r="H19" s="6"/>
      <c r="I19" s="6">
        <f t="shared" si="0"/>
        <v>0</v>
      </c>
    </row>
    <row r="20" spans="1:9" ht="21" customHeight="1" x14ac:dyDescent="0.2">
      <c r="A20" s="5" t="s">
        <v>35</v>
      </c>
      <c r="B20" s="12">
        <v>1</v>
      </c>
      <c r="C20" s="13"/>
      <c r="D20" s="14" t="s">
        <v>36</v>
      </c>
      <c r="E20" s="15"/>
      <c r="F20" s="15"/>
      <c r="G20" s="6"/>
      <c r="H20" s="6"/>
      <c r="I20" s="6">
        <f t="shared" si="0"/>
        <v>0</v>
      </c>
    </row>
    <row r="21" spans="1:9" ht="21" customHeight="1" x14ac:dyDescent="0.2">
      <c r="A21" s="5" t="s">
        <v>37</v>
      </c>
      <c r="B21" s="12">
        <v>1</v>
      </c>
      <c r="C21" s="13"/>
      <c r="D21" s="14" t="s">
        <v>38</v>
      </c>
      <c r="E21" s="15"/>
      <c r="F21" s="15"/>
      <c r="G21" s="6"/>
      <c r="H21" s="6"/>
      <c r="I21" s="6">
        <f t="shared" si="0"/>
        <v>0</v>
      </c>
    </row>
    <row r="22" spans="1:9" ht="69" customHeight="1" x14ac:dyDescent="0.2">
      <c r="A22" s="19" t="s">
        <v>43</v>
      </c>
      <c r="B22" s="10"/>
      <c r="C22" s="10"/>
      <c r="D22" s="10"/>
      <c r="E22" s="10"/>
      <c r="F22" s="10"/>
      <c r="G22" s="10"/>
      <c r="H22" s="10"/>
      <c r="I22" s="11"/>
    </row>
    <row r="23" spans="1:9" ht="15.95" customHeight="1" x14ac:dyDescent="0.2">
      <c r="A23" s="7" t="s">
        <v>39</v>
      </c>
      <c r="B23" s="8"/>
      <c r="C23" s="8"/>
      <c r="D23" s="8"/>
      <c r="E23" s="8"/>
      <c r="F23" s="8"/>
      <c r="G23" s="8"/>
      <c r="H23" s="9"/>
      <c r="I23" s="33">
        <f>SUM(I10:I21)</f>
        <v>0</v>
      </c>
    </row>
    <row r="24" spans="1:9" ht="15.95" customHeight="1" x14ac:dyDescent="0.2">
      <c r="A24" s="7" t="s">
        <v>40</v>
      </c>
      <c r="B24" s="8"/>
      <c r="C24" s="8"/>
      <c r="D24" s="8"/>
      <c r="E24" s="8"/>
      <c r="F24" s="8"/>
      <c r="G24" s="8"/>
      <c r="H24" s="9"/>
      <c r="I24" s="4">
        <f>I23*0.21</f>
        <v>0</v>
      </c>
    </row>
    <row r="25" spans="1:9" ht="15.95" customHeight="1" x14ac:dyDescent="0.2">
      <c r="A25" s="7" t="s">
        <v>41</v>
      </c>
      <c r="B25" s="8"/>
      <c r="C25" s="8"/>
      <c r="D25" s="8"/>
      <c r="E25" s="8"/>
      <c r="F25" s="8"/>
      <c r="G25" s="8"/>
      <c r="H25" s="9"/>
      <c r="I25" s="4">
        <f>I23*1.21</f>
        <v>0</v>
      </c>
    </row>
  </sheetData>
  <mergeCells count="41">
    <mergeCell ref="A1:B1"/>
    <mergeCell ref="C1:E1"/>
    <mergeCell ref="A2:B2"/>
    <mergeCell ref="C2:E2"/>
    <mergeCell ref="A6:I6"/>
    <mergeCell ref="A7:D7"/>
    <mergeCell ref="E7:F7"/>
    <mergeCell ref="G7:I7"/>
    <mergeCell ref="A8:D8"/>
    <mergeCell ref="E8:F8"/>
    <mergeCell ref="G8:I8"/>
    <mergeCell ref="B9:C9"/>
    <mergeCell ref="D9:F9"/>
    <mergeCell ref="B10:C10"/>
    <mergeCell ref="D10:F10"/>
    <mergeCell ref="B11:C11"/>
    <mergeCell ref="D11:F11"/>
    <mergeCell ref="B12:C12"/>
    <mergeCell ref="D12:F12"/>
    <mergeCell ref="B13:C13"/>
    <mergeCell ref="D13:F13"/>
    <mergeCell ref="B14:C14"/>
    <mergeCell ref="D14:F14"/>
    <mergeCell ref="B15:C15"/>
    <mergeCell ref="D15:F15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A24:H24"/>
    <mergeCell ref="A25:H25"/>
    <mergeCell ref="B21:C21"/>
    <mergeCell ref="D21:F21"/>
    <mergeCell ref="A22:I22"/>
    <mergeCell ref="A23:H23"/>
  </mergeCells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Pavlína Tůmová</cp:lastModifiedBy>
  <cp:lastPrinted>2019-09-25T11:29:43Z</cp:lastPrinted>
  <dcterms:created xsi:type="dcterms:W3CDTF">2019-09-24T20:41:52Z</dcterms:created>
  <dcterms:modified xsi:type="dcterms:W3CDTF">2019-09-25T11:29:58Z</dcterms:modified>
</cp:coreProperties>
</file>