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27" i="1" l="1"/>
  <c r="K28" i="1"/>
  <c r="K29" i="1"/>
  <c r="K30" i="1"/>
  <c r="K39" i="1" s="1"/>
  <c r="K41" i="1" s="1"/>
  <c r="K31" i="1"/>
  <c r="K32" i="1"/>
  <c r="K33" i="1"/>
  <c r="K34" i="1"/>
  <c r="K35" i="1"/>
  <c r="K36" i="1"/>
  <c r="K37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9" i="1"/>
  <c r="K40" i="1" l="1"/>
</calcChain>
</file>

<file path=xl/sharedStrings.xml><?xml version="1.0" encoding="utf-8"?>
<sst xmlns="http://schemas.openxmlformats.org/spreadsheetml/2006/main" count="98" uniqueCount="88">
  <si>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</si>
  <si>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</si>
  <si>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</si>
  <si>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</si>
  <si>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</si>
  <si>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</si>
  <si>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</si>
  <si>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</si>
  <si>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</si>
  <si>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</si>
  <si>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EI40801</t>
    </r>
  </si>
  <si>
    <r>
      <rPr>
        <sz val="9"/>
        <rFont val="Arial"/>
        <family val="2"/>
      </rPr>
      <t>regál otevřený</t>
    </r>
  </si>
  <si>
    <r>
      <rPr>
        <sz val="9"/>
        <rFont val="Arial"/>
        <family val="2"/>
      </rPr>
      <t>180x80x40</t>
    </r>
  </si>
  <si>
    <r>
      <rPr>
        <b/>
        <sz val="9"/>
        <rFont val="Arial"/>
        <family val="2"/>
      </rPr>
      <t>EI40803</t>
    </r>
  </si>
  <si>
    <r>
      <rPr>
        <sz val="9"/>
        <rFont val="Arial"/>
        <family val="2"/>
      </rPr>
      <t>skříň s nikou</t>
    </r>
  </si>
  <si>
    <r>
      <rPr>
        <b/>
        <sz val="9"/>
        <rFont val="Arial"/>
        <family val="2"/>
      </rPr>
      <t>EI408015</t>
    </r>
  </si>
  <si>
    <r>
      <rPr>
        <sz val="9"/>
        <rFont val="Arial"/>
        <family val="2"/>
      </rPr>
      <t>skříň plná</t>
    </r>
  </si>
  <si>
    <r>
      <rPr>
        <b/>
        <sz val="9"/>
        <rFont val="Arial"/>
        <family val="2"/>
      </rPr>
      <t>EF40901</t>
    </r>
  </si>
  <si>
    <r>
      <rPr>
        <sz val="9"/>
        <rFont val="Arial"/>
        <family val="2"/>
      </rPr>
      <t>regál nízký otevřený - pohledová záda</t>
    </r>
  </si>
  <si>
    <r>
      <rPr>
        <sz val="9"/>
        <rFont val="Arial"/>
        <family val="2"/>
      </rPr>
      <t>115x100x40</t>
    </r>
  </si>
  <si>
    <r>
      <rPr>
        <b/>
        <sz val="9"/>
        <rFont val="Arial"/>
        <family val="2"/>
      </rPr>
      <t>K.D.</t>
    </r>
  </si>
  <si>
    <r>
      <rPr>
        <sz val="9"/>
        <rFont val="Arial"/>
        <family val="2"/>
      </rPr>
      <t>krycí deska na otevřené regály</t>
    </r>
  </si>
  <si>
    <r>
      <rPr>
        <sz val="9"/>
        <rFont val="Arial"/>
        <family val="2"/>
      </rPr>
      <t>300x40</t>
    </r>
  </si>
  <si>
    <r>
      <rPr>
        <b/>
        <sz val="9"/>
        <rFont val="Arial"/>
        <family val="2"/>
      </rPr>
      <t>ED40804</t>
    </r>
  </si>
  <si>
    <r>
      <rPr>
        <sz val="9"/>
        <rFont val="Arial"/>
        <family val="2"/>
      </rPr>
      <t>skříň plná nízká</t>
    </r>
  </si>
  <si>
    <r>
      <rPr>
        <sz val="9"/>
        <rFont val="Arial"/>
        <family val="2"/>
      </rPr>
      <t>91x80x30</t>
    </r>
  </si>
  <si>
    <r>
      <rPr>
        <b/>
        <sz val="9"/>
        <rFont val="Arial"/>
        <family val="2"/>
      </rPr>
      <t>ED40601</t>
    </r>
  </si>
  <si>
    <r>
      <rPr>
        <sz val="9"/>
        <rFont val="Arial"/>
        <family val="2"/>
      </rPr>
      <t>91x60x30</t>
    </r>
  </si>
  <si>
    <r>
      <rPr>
        <b/>
        <sz val="9"/>
        <rFont val="Arial"/>
        <family val="2"/>
      </rPr>
      <t>HJ1200</t>
    </r>
  </si>
  <si>
    <r>
      <rPr>
        <sz val="9"/>
        <rFont val="Arial"/>
        <family val="2"/>
      </rPr>
      <t>jídelní stůl</t>
    </r>
  </si>
  <si>
    <r>
      <rPr>
        <sz val="9"/>
        <rFont val="Arial"/>
        <family val="2"/>
      </rPr>
      <t>75x120x80</t>
    </r>
  </si>
  <si>
    <r>
      <rPr>
        <b/>
        <sz val="9"/>
        <rFont val="Arial"/>
        <family val="2"/>
      </rPr>
      <t>J.Ž.</t>
    </r>
  </si>
  <si>
    <r>
      <rPr>
        <sz val="9"/>
        <rFont val="Arial"/>
        <family val="2"/>
      </rPr>
      <t>židle jednací TAURUS plast</t>
    </r>
  </si>
  <si>
    <r>
      <rPr>
        <b/>
        <sz val="9"/>
        <rFont val="Arial"/>
        <family val="2"/>
      </rPr>
      <t>EJ609018</t>
    </r>
  </si>
  <si>
    <r>
      <rPr>
        <sz val="9"/>
        <rFont val="Arial"/>
        <family val="2"/>
      </rPr>
      <t>skříň šatní dělená</t>
    </r>
  </si>
  <si>
    <r>
      <rPr>
        <sz val="9"/>
        <rFont val="Arial"/>
        <family val="2"/>
      </rPr>
      <t>185x100x60</t>
    </r>
  </si>
  <si>
    <r>
      <rPr>
        <b/>
        <sz val="9"/>
        <rFont val="Arial"/>
        <family val="2"/>
      </rPr>
      <t>EJ60901</t>
    </r>
  </si>
  <si>
    <r>
      <rPr>
        <sz val="9"/>
        <rFont val="Arial"/>
        <family val="2"/>
      </rPr>
      <t>regál otevřený vysoký</t>
    </r>
  </si>
  <si>
    <r>
      <rPr>
        <b/>
        <sz val="9"/>
        <rFont val="Arial"/>
        <family val="2"/>
      </rPr>
      <t>EG40801</t>
    </r>
  </si>
  <si>
    <r>
      <rPr>
        <sz val="9"/>
        <rFont val="Arial"/>
        <family val="2"/>
      </rPr>
      <t>regál otevřený nízký</t>
    </r>
  </si>
  <si>
    <r>
      <rPr>
        <sz val="9"/>
        <rFont val="Arial"/>
        <family val="2"/>
      </rPr>
      <t>144x80x40</t>
    </r>
  </si>
  <si>
    <r>
      <rPr>
        <b/>
        <sz val="9"/>
        <rFont val="Arial"/>
        <family val="2"/>
      </rPr>
      <t>EPV31002</t>
    </r>
  </si>
  <si>
    <r>
      <rPr>
        <sz val="9"/>
        <rFont val="Arial"/>
        <family val="2"/>
      </rPr>
      <t>odkládací stěna + zrcadlo</t>
    </r>
  </si>
  <si>
    <r>
      <rPr>
        <sz val="9"/>
        <rFont val="Arial"/>
        <family val="2"/>
      </rPr>
      <t>173x100</t>
    </r>
  </si>
  <si>
    <r>
      <rPr>
        <b/>
        <sz val="9"/>
        <rFont val="Arial"/>
        <family val="2"/>
      </rPr>
      <t>GEV60</t>
    </r>
  </si>
  <si>
    <r>
      <rPr>
        <sz val="9"/>
        <rFont val="Arial"/>
        <family val="2"/>
      </rPr>
      <t>PC stůl ERGO</t>
    </r>
  </si>
  <si>
    <r>
      <rPr>
        <sz val="9"/>
        <rFont val="Arial"/>
        <family val="2"/>
      </rPr>
      <t>75x180x160</t>
    </r>
  </si>
  <si>
    <r>
      <rPr>
        <b/>
        <sz val="9"/>
        <rFont val="Arial"/>
        <family val="2"/>
      </rPr>
      <t>S.D.</t>
    </r>
  </si>
  <si>
    <r>
      <rPr>
        <sz val="9"/>
        <rFont val="Arial"/>
        <family val="2"/>
      </rPr>
      <t>stolová deska</t>
    </r>
  </si>
  <si>
    <r>
      <rPr>
        <sz val="9"/>
        <rFont val="Arial"/>
        <family val="2"/>
      </rPr>
      <t>99,3x80</t>
    </r>
  </si>
  <si>
    <r>
      <rPr>
        <b/>
        <sz val="9"/>
        <rFont val="Arial"/>
        <family val="2"/>
      </rPr>
      <t>GS1600</t>
    </r>
  </si>
  <si>
    <r>
      <rPr>
        <sz val="9"/>
        <rFont val="Arial"/>
        <family val="2"/>
      </rPr>
      <t>PC stůl rovný/ deskové podnoží</t>
    </r>
  </si>
  <si>
    <r>
      <rPr>
        <sz val="9"/>
        <rFont val="Arial"/>
        <family val="2"/>
      </rPr>
      <t>75x160x80</t>
    </r>
  </si>
  <si>
    <r>
      <rPr>
        <b/>
        <sz val="9"/>
        <rFont val="Arial"/>
        <family val="2"/>
      </rPr>
      <t>GS1400</t>
    </r>
  </si>
  <si>
    <r>
      <rPr>
        <sz val="9"/>
        <rFont val="Arial"/>
        <family val="2"/>
      </rPr>
      <t>PC stůl přídavný/deskové podnoží</t>
    </r>
  </si>
  <si>
    <r>
      <rPr>
        <sz val="9"/>
        <rFont val="Arial"/>
        <family val="2"/>
      </rPr>
      <t>75x140x80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</si>
  <si>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</si>
  <si>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</t>
    </r>
  </si>
  <si>
    <r>
      <rPr>
        <sz val="9"/>
        <rFont val="Arial"/>
        <family val="2"/>
      </rPr>
      <t>75x40x60</t>
    </r>
  </si>
  <si>
    <r>
      <rPr>
        <b/>
        <sz val="9"/>
        <rFont val="Arial"/>
        <family val="2"/>
      </rPr>
      <t>VHS D</t>
    </r>
  </si>
  <si>
    <r>
      <rPr>
        <sz val="9"/>
        <rFont val="Arial"/>
        <family val="2"/>
      </rPr>
      <t>výsuv na klávesnici lamino</t>
    </r>
  </si>
  <si>
    <r>
      <rPr>
        <b/>
        <sz val="9"/>
        <rFont val="Arial"/>
        <family val="2"/>
      </rPr>
      <t>EC40801</t>
    </r>
  </si>
  <si>
    <r>
      <rPr>
        <sz val="9"/>
        <rFont val="Arial"/>
        <family val="2"/>
      </rPr>
      <t>72,5x80x55</t>
    </r>
  </si>
  <si>
    <r>
      <rPr>
        <b/>
        <sz val="9"/>
        <rFont val="Arial"/>
        <family val="2"/>
      </rPr>
      <t>EC40601</t>
    </r>
  </si>
  <si>
    <r>
      <rPr>
        <sz val="9"/>
        <rFont val="Arial"/>
        <family val="2"/>
      </rPr>
      <t>72,5x60x50</t>
    </r>
  </si>
  <si>
    <r>
      <rPr>
        <b/>
        <sz val="9"/>
        <rFont val="Arial"/>
        <family val="2"/>
      </rPr>
      <t>EKP60455</t>
    </r>
  </si>
  <si>
    <r>
      <rPr>
        <sz val="9"/>
        <rFont val="Arial"/>
        <family val="2"/>
      </rPr>
      <t>zásuvky</t>
    </r>
  </si>
  <si>
    <r>
      <rPr>
        <sz val="9"/>
        <rFont val="Arial"/>
        <family val="2"/>
      </rPr>
      <t>72,5x40x60</t>
    </r>
  </si>
  <si>
    <r>
      <rPr>
        <b/>
        <sz val="9"/>
        <rFont val="Arial"/>
        <family val="2"/>
      </rPr>
      <t>EKN180</t>
    </r>
  </si>
  <si>
    <r>
      <rPr>
        <sz val="9"/>
        <rFont val="Arial"/>
        <family val="2"/>
      </rPr>
      <t>nástavec na PC stoly oboustranná</t>
    </r>
  </si>
  <si>
    <r>
      <rPr>
        <sz val="9"/>
        <rFont val="Arial"/>
        <family val="2"/>
      </rPr>
      <t>30x180x25</t>
    </r>
  </si>
  <si>
    <r>
      <rPr>
        <b/>
        <sz val="9"/>
        <rFont val="Arial"/>
        <family val="2"/>
      </rPr>
      <t>EKN160</t>
    </r>
  </si>
  <si>
    <r>
      <rPr>
        <sz val="9"/>
        <rFont val="Arial"/>
        <family val="2"/>
      </rPr>
      <t>nástavec na PC stoly</t>
    </r>
  </si>
  <si>
    <r>
      <rPr>
        <sz val="9"/>
        <rFont val="Arial"/>
        <family val="2"/>
      </rPr>
      <t>30x160x25</t>
    </r>
  </si>
  <si>
    <r>
      <rPr>
        <sz val="9"/>
        <rFont val="Arial"/>
        <family val="2"/>
      </rPr>
      <t>75x80x40</t>
    </r>
  </si>
  <si>
    <r>
      <rPr>
        <sz val="9"/>
        <rFont val="Arial"/>
        <family val="2"/>
      </rPr>
      <t>160x40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</si>
  <si>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</si>
  <si>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nábytkový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</si>
  <si>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</si>
  <si>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</si>
  <si>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</si>
  <si>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</si>
  <si>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</si>
  <si>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</si>
  <si>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</si>
  <si>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>kancelář č. 327, budova A - 3. patro</t>
  </si>
  <si>
    <t xml:space="preserve">Město Benešov nabídka č. 2083 </t>
  </si>
  <si>
    <t xml:space="preserve">barevné provedení : BUK/ŠEDÁ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</si>
</sst>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6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2"/>
      <name val="Times New Roman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" workbookViewId="0">
      <selection activeCell="P7" sqref="P7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11.5" customWidth="1"/>
    <col min="7" max="7" width="15.1640625" customWidth="1"/>
    <col min="8" max="8" width="1.1640625" customWidth="1"/>
    <col min="9" max="10" width="12.6640625" customWidth="1"/>
    <col min="11" max="11" width="5.83203125" customWidth="1"/>
    <col min="12" max="12" width="6.83203125" customWidth="1"/>
    <col min="13" max="13" width="2.1640625" customWidth="1"/>
  </cols>
  <sheetData>
    <row r="1" spans="1:12" ht="15" customHeight="1" x14ac:dyDescent="0.2">
      <c r="A1" s="4"/>
      <c r="B1" s="4"/>
      <c r="C1" s="4"/>
      <c r="D1" s="4"/>
      <c r="E1" s="4"/>
      <c r="F1" s="5"/>
      <c r="G1" s="5"/>
      <c r="H1" s="5"/>
    </row>
    <row r="2" spans="1:12" ht="23.1" customHeight="1" x14ac:dyDescent="0.2">
      <c r="A2" s="6"/>
      <c r="B2" s="6"/>
      <c r="C2" s="6"/>
      <c r="D2" s="6"/>
      <c r="E2" s="6"/>
      <c r="F2" s="6"/>
      <c r="G2" s="6"/>
      <c r="H2" s="6"/>
    </row>
    <row r="3" spans="1:12" ht="15.95" customHeight="1" x14ac:dyDescent="0.2">
      <c r="A3" s="1"/>
    </row>
    <row r="4" spans="1:12" ht="11.1" customHeight="1" x14ac:dyDescent="0.2"/>
    <row r="5" spans="1:12" ht="69.95" customHeight="1" x14ac:dyDescent="0.2">
      <c r="A5" s="7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2" ht="27.95" customHeight="1" x14ac:dyDescent="0.2">
      <c r="A6" s="10" t="s">
        <v>0</v>
      </c>
      <c r="B6" s="8"/>
      <c r="C6" s="8"/>
      <c r="D6" s="9"/>
      <c r="E6" s="11" t="s">
        <v>1</v>
      </c>
      <c r="F6" s="12"/>
      <c r="G6" s="12"/>
      <c r="H6" s="12"/>
      <c r="I6" s="13"/>
      <c r="J6" s="11" t="s">
        <v>2</v>
      </c>
      <c r="K6" s="12"/>
      <c r="L6" s="13"/>
    </row>
    <row r="7" spans="1:12" ht="87" customHeight="1" x14ac:dyDescent="0.2">
      <c r="A7" s="10" t="s">
        <v>3</v>
      </c>
      <c r="B7" s="8"/>
      <c r="C7" s="8"/>
      <c r="D7" s="9"/>
      <c r="E7" s="14" t="s">
        <v>85</v>
      </c>
      <c r="F7" s="15"/>
      <c r="G7" s="15"/>
      <c r="H7" s="15"/>
      <c r="I7" s="16"/>
      <c r="J7" s="10"/>
      <c r="K7" s="8"/>
      <c r="L7" s="9"/>
    </row>
    <row r="8" spans="1:12" ht="44.1" customHeight="1" x14ac:dyDescent="0.2">
      <c r="A8" s="2" t="s">
        <v>4</v>
      </c>
      <c r="B8" s="17" t="s">
        <v>5</v>
      </c>
      <c r="C8" s="18"/>
      <c r="D8" s="17" t="s">
        <v>6</v>
      </c>
      <c r="E8" s="19"/>
      <c r="F8" s="19"/>
      <c r="G8" s="18"/>
      <c r="H8" s="10" t="s">
        <v>7</v>
      </c>
      <c r="I8" s="9"/>
      <c r="J8" s="2" t="s">
        <v>8</v>
      </c>
      <c r="K8" s="17" t="s">
        <v>9</v>
      </c>
      <c r="L8" s="18"/>
    </row>
    <row r="9" spans="1:12" ht="23.1" customHeight="1" x14ac:dyDescent="0.2">
      <c r="A9" s="2" t="s">
        <v>10</v>
      </c>
      <c r="B9" s="20">
        <v>1</v>
      </c>
      <c r="C9" s="21"/>
      <c r="D9" s="10" t="s">
        <v>11</v>
      </c>
      <c r="E9" s="8"/>
      <c r="F9" s="8"/>
      <c r="G9" s="9"/>
      <c r="H9" s="22" t="s">
        <v>12</v>
      </c>
      <c r="I9" s="23"/>
      <c r="J9" s="3"/>
      <c r="K9" s="10">
        <f>B9*J9</f>
        <v>0</v>
      </c>
      <c r="L9" s="9"/>
    </row>
    <row r="10" spans="1:12" ht="23.1" customHeight="1" x14ac:dyDescent="0.2">
      <c r="A10" s="2" t="s">
        <v>13</v>
      </c>
      <c r="B10" s="20">
        <v>2</v>
      </c>
      <c r="C10" s="21"/>
      <c r="D10" s="10" t="s">
        <v>14</v>
      </c>
      <c r="E10" s="8"/>
      <c r="F10" s="8"/>
      <c r="G10" s="9"/>
      <c r="H10" s="22" t="s">
        <v>12</v>
      </c>
      <c r="I10" s="23"/>
      <c r="J10" s="3"/>
      <c r="K10" s="10">
        <f t="shared" ref="K10:K26" si="0">B10*J10</f>
        <v>0</v>
      </c>
      <c r="L10" s="9"/>
    </row>
    <row r="11" spans="1:12" ht="23.1" customHeight="1" x14ac:dyDescent="0.2">
      <c r="A11" s="2" t="s">
        <v>15</v>
      </c>
      <c r="B11" s="20">
        <v>1</v>
      </c>
      <c r="C11" s="21"/>
      <c r="D11" s="10" t="s">
        <v>16</v>
      </c>
      <c r="E11" s="8"/>
      <c r="F11" s="8"/>
      <c r="G11" s="9"/>
      <c r="H11" s="22" t="s">
        <v>12</v>
      </c>
      <c r="I11" s="23"/>
      <c r="J11" s="3"/>
      <c r="K11" s="10">
        <f t="shared" si="0"/>
        <v>0</v>
      </c>
      <c r="L11" s="9"/>
    </row>
    <row r="12" spans="1:12" ht="23.1" customHeight="1" x14ac:dyDescent="0.2">
      <c r="A12" s="2" t="s">
        <v>17</v>
      </c>
      <c r="B12" s="20">
        <v>3</v>
      </c>
      <c r="C12" s="21"/>
      <c r="D12" s="10" t="s">
        <v>18</v>
      </c>
      <c r="E12" s="8"/>
      <c r="F12" s="8"/>
      <c r="G12" s="9"/>
      <c r="H12" s="22" t="s">
        <v>19</v>
      </c>
      <c r="I12" s="23"/>
      <c r="J12" s="3"/>
      <c r="K12" s="10">
        <f t="shared" si="0"/>
        <v>0</v>
      </c>
      <c r="L12" s="9"/>
    </row>
    <row r="13" spans="1:12" ht="23.1" customHeight="1" x14ac:dyDescent="0.2">
      <c r="A13" s="2" t="s">
        <v>20</v>
      </c>
      <c r="B13" s="20">
        <v>1</v>
      </c>
      <c r="C13" s="21"/>
      <c r="D13" s="10" t="s">
        <v>21</v>
      </c>
      <c r="E13" s="8"/>
      <c r="F13" s="8"/>
      <c r="G13" s="9"/>
      <c r="H13" s="22" t="s">
        <v>22</v>
      </c>
      <c r="I13" s="23"/>
      <c r="J13" s="3"/>
      <c r="K13" s="10">
        <f t="shared" si="0"/>
        <v>0</v>
      </c>
      <c r="L13" s="9"/>
    </row>
    <row r="14" spans="1:12" ht="23.1" customHeight="1" x14ac:dyDescent="0.2">
      <c r="A14" s="2" t="s">
        <v>23</v>
      </c>
      <c r="B14" s="20">
        <v>5</v>
      </c>
      <c r="C14" s="21"/>
      <c r="D14" s="10" t="s">
        <v>24</v>
      </c>
      <c r="E14" s="8"/>
      <c r="F14" s="8"/>
      <c r="G14" s="9"/>
      <c r="H14" s="22" t="s">
        <v>25</v>
      </c>
      <c r="I14" s="23"/>
      <c r="J14" s="3"/>
      <c r="K14" s="10">
        <f t="shared" si="0"/>
        <v>0</v>
      </c>
      <c r="L14" s="9"/>
    </row>
    <row r="15" spans="1:12" ht="23.1" customHeight="1" x14ac:dyDescent="0.2">
      <c r="A15" s="2" t="s">
        <v>26</v>
      </c>
      <c r="B15" s="20">
        <v>1</v>
      </c>
      <c r="C15" s="21"/>
      <c r="D15" s="10" t="s">
        <v>11</v>
      </c>
      <c r="E15" s="8"/>
      <c r="F15" s="8"/>
      <c r="G15" s="9"/>
      <c r="H15" s="22" t="s">
        <v>27</v>
      </c>
      <c r="I15" s="23"/>
      <c r="J15" s="3"/>
      <c r="K15" s="10">
        <f t="shared" si="0"/>
        <v>0</v>
      </c>
      <c r="L15" s="9"/>
    </row>
    <row r="16" spans="1:12" ht="23.1" customHeight="1" x14ac:dyDescent="0.2">
      <c r="A16" s="2" t="s">
        <v>28</v>
      </c>
      <c r="B16" s="20">
        <v>1</v>
      </c>
      <c r="C16" s="21"/>
      <c r="D16" s="10" t="s">
        <v>29</v>
      </c>
      <c r="E16" s="8"/>
      <c r="F16" s="8"/>
      <c r="G16" s="9"/>
      <c r="H16" s="22" t="s">
        <v>30</v>
      </c>
      <c r="I16" s="23"/>
      <c r="J16" s="3"/>
      <c r="K16" s="10">
        <f t="shared" si="0"/>
        <v>0</v>
      </c>
      <c r="L16" s="9"/>
    </row>
    <row r="17" spans="1:12" ht="23.1" customHeight="1" x14ac:dyDescent="0.2">
      <c r="A17" s="2" t="s">
        <v>31</v>
      </c>
      <c r="B17" s="20">
        <v>3</v>
      </c>
      <c r="C17" s="21"/>
      <c r="D17" s="22" t="s">
        <v>32</v>
      </c>
      <c r="E17" s="24"/>
      <c r="F17" s="24"/>
      <c r="G17" s="23"/>
      <c r="H17" s="10"/>
      <c r="I17" s="9"/>
      <c r="J17" s="3"/>
      <c r="K17" s="10">
        <f t="shared" si="0"/>
        <v>0</v>
      </c>
      <c r="L17" s="9"/>
    </row>
    <row r="18" spans="1:12" ht="24" customHeight="1" x14ac:dyDescent="0.2">
      <c r="A18" s="2" t="s">
        <v>33</v>
      </c>
      <c r="B18" s="20">
        <v>1</v>
      </c>
      <c r="C18" s="21"/>
      <c r="D18" s="10" t="s">
        <v>34</v>
      </c>
      <c r="E18" s="8"/>
      <c r="F18" s="8"/>
      <c r="G18" s="9"/>
      <c r="H18" s="22" t="s">
        <v>35</v>
      </c>
      <c r="I18" s="23"/>
      <c r="J18" s="3"/>
      <c r="K18" s="10">
        <f t="shared" si="0"/>
        <v>0</v>
      </c>
      <c r="L18" s="9"/>
    </row>
    <row r="19" spans="1:12" ht="23.1" customHeight="1" x14ac:dyDescent="0.2">
      <c r="A19" s="2" t="s">
        <v>36</v>
      </c>
      <c r="B19" s="20">
        <v>1</v>
      </c>
      <c r="C19" s="21"/>
      <c r="D19" s="10" t="s">
        <v>37</v>
      </c>
      <c r="E19" s="8"/>
      <c r="F19" s="8"/>
      <c r="G19" s="9"/>
      <c r="H19" s="22" t="s">
        <v>35</v>
      </c>
      <c r="I19" s="23"/>
      <c r="J19" s="3"/>
      <c r="K19" s="10">
        <f t="shared" si="0"/>
        <v>0</v>
      </c>
      <c r="L19" s="9"/>
    </row>
    <row r="20" spans="1:12" ht="23.1" customHeight="1" x14ac:dyDescent="0.2">
      <c r="A20" s="2" t="s">
        <v>38</v>
      </c>
      <c r="B20" s="20">
        <v>1</v>
      </c>
      <c r="C20" s="21"/>
      <c r="D20" s="10" t="s">
        <v>39</v>
      </c>
      <c r="E20" s="8"/>
      <c r="F20" s="8"/>
      <c r="G20" s="9"/>
      <c r="H20" s="22" t="s">
        <v>40</v>
      </c>
      <c r="I20" s="23"/>
      <c r="J20" s="3"/>
      <c r="K20" s="10">
        <f t="shared" si="0"/>
        <v>0</v>
      </c>
      <c r="L20" s="9"/>
    </row>
    <row r="21" spans="1:12" ht="23.1" customHeight="1" x14ac:dyDescent="0.2">
      <c r="A21" s="2" t="s">
        <v>41</v>
      </c>
      <c r="B21" s="20">
        <v>1</v>
      </c>
      <c r="C21" s="21"/>
      <c r="D21" s="10" t="s">
        <v>42</v>
      </c>
      <c r="E21" s="8"/>
      <c r="F21" s="8"/>
      <c r="G21" s="9"/>
      <c r="H21" s="22" t="s">
        <v>43</v>
      </c>
      <c r="I21" s="23"/>
      <c r="J21" s="3"/>
      <c r="K21" s="10">
        <f t="shared" si="0"/>
        <v>0</v>
      </c>
      <c r="L21" s="9"/>
    </row>
    <row r="22" spans="1:12" ht="23.1" customHeight="1" x14ac:dyDescent="0.2">
      <c r="A22" s="2" t="s">
        <v>44</v>
      </c>
      <c r="B22" s="20">
        <v>2</v>
      </c>
      <c r="C22" s="21"/>
      <c r="D22" s="10" t="s">
        <v>45</v>
      </c>
      <c r="E22" s="8"/>
      <c r="F22" s="8"/>
      <c r="G22" s="9"/>
      <c r="H22" s="22" t="s">
        <v>46</v>
      </c>
      <c r="I22" s="23"/>
      <c r="J22" s="3"/>
      <c r="K22" s="10">
        <f t="shared" si="0"/>
        <v>0</v>
      </c>
      <c r="L22" s="9"/>
    </row>
    <row r="23" spans="1:12" ht="24" customHeight="1" x14ac:dyDescent="0.2">
      <c r="A23" s="2" t="s">
        <v>47</v>
      </c>
      <c r="B23" s="20">
        <v>2</v>
      </c>
      <c r="C23" s="21"/>
      <c r="D23" s="22" t="s">
        <v>48</v>
      </c>
      <c r="E23" s="24"/>
      <c r="F23" s="24"/>
      <c r="G23" s="23"/>
      <c r="H23" s="22" t="s">
        <v>49</v>
      </c>
      <c r="I23" s="23"/>
      <c r="J23" s="3"/>
      <c r="K23" s="10">
        <f t="shared" si="0"/>
        <v>0</v>
      </c>
      <c r="L23" s="9"/>
    </row>
    <row r="24" spans="1:12" ht="23.1" customHeight="1" x14ac:dyDescent="0.2">
      <c r="A24" s="2" t="s">
        <v>50</v>
      </c>
      <c r="B24" s="20">
        <v>1</v>
      </c>
      <c r="C24" s="21"/>
      <c r="D24" s="10" t="s">
        <v>51</v>
      </c>
      <c r="E24" s="8"/>
      <c r="F24" s="8"/>
      <c r="G24" s="9"/>
      <c r="H24" s="22" t="s">
        <v>52</v>
      </c>
      <c r="I24" s="23"/>
      <c r="J24" s="3"/>
      <c r="K24" s="10">
        <f t="shared" si="0"/>
        <v>0</v>
      </c>
      <c r="L24" s="9"/>
    </row>
    <row r="25" spans="1:12" ht="23.1" customHeight="1" x14ac:dyDescent="0.2">
      <c r="A25" s="2" t="s">
        <v>53</v>
      </c>
      <c r="B25" s="20">
        <v>1</v>
      </c>
      <c r="C25" s="21"/>
      <c r="D25" s="10" t="s">
        <v>54</v>
      </c>
      <c r="E25" s="8"/>
      <c r="F25" s="8"/>
      <c r="G25" s="9"/>
      <c r="H25" s="22" t="s">
        <v>55</v>
      </c>
      <c r="I25" s="23"/>
      <c r="J25" s="3"/>
      <c r="K25" s="10">
        <f t="shared" si="0"/>
        <v>0</v>
      </c>
      <c r="L25" s="9"/>
    </row>
    <row r="26" spans="1:12" ht="23.1" customHeight="1" x14ac:dyDescent="0.2">
      <c r="A26" s="2" t="s">
        <v>56</v>
      </c>
      <c r="B26" s="20">
        <v>5</v>
      </c>
      <c r="C26" s="21"/>
      <c r="D26" s="22" t="s">
        <v>57</v>
      </c>
      <c r="E26" s="24"/>
      <c r="F26" s="24"/>
      <c r="G26" s="23"/>
      <c r="H26" s="22" t="s">
        <v>58</v>
      </c>
      <c r="I26" s="23"/>
      <c r="J26" s="3"/>
      <c r="K26" s="10">
        <f t="shared" si="0"/>
        <v>0</v>
      </c>
      <c r="L26" s="9"/>
    </row>
    <row r="27" spans="1:12" ht="23.1" customHeight="1" x14ac:dyDescent="0.2">
      <c r="A27" s="2" t="s">
        <v>59</v>
      </c>
      <c r="B27" s="20">
        <v>3</v>
      </c>
      <c r="C27" s="21"/>
      <c r="D27" s="22" t="s">
        <v>60</v>
      </c>
      <c r="E27" s="24"/>
      <c r="F27" s="24"/>
      <c r="G27" s="23"/>
      <c r="H27" s="10"/>
      <c r="I27" s="9"/>
      <c r="J27" s="3"/>
      <c r="K27" s="10">
        <f t="shared" ref="K27:K37" si="1">B27*J27</f>
        <v>0</v>
      </c>
      <c r="L27" s="9"/>
    </row>
    <row r="28" spans="1:12" ht="23.1" customHeight="1" x14ac:dyDescent="0.2">
      <c r="A28" s="2" t="s">
        <v>61</v>
      </c>
      <c r="B28" s="20">
        <v>1</v>
      </c>
      <c r="C28" s="21"/>
      <c r="D28" s="10" t="s">
        <v>11</v>
      </c>
      <c r="E28" s="8"/>
      <c r="F28" s="8"/>
      <c r="G28" s="9"/>
      <c r="H28" s="22" t="s">
        <v>62</v>
      </c>
      <c r="I28" s="23"/>
      <c r="J28" s="3"/>
      <c r="K28" s="10">
        <f t="shared" si="1"/>
        <v>0</v>
      </c>
      <c r="L28" s="9"/>
    </row>
    <row r="29" spans="1:12" ht="23.1" customHeight="1" x14ac:dyDescent="0.2">
      <c r="A29" s="2" t="s">
        <v>63</v>
      </c>
      <c r="B29" s="20">
        <v>1</v>
      </c>
      <c r="C29" s="21"/>
      <c r="D29" s="10" t="s">
        <v>11</v>
      </c>
      <c r="E29" s="8"/>
      <c r="F29" s="8"/>
      <c r="G29" s="9"/>
      <c r="H29" s="22" t="s">
        <v>64</v>
      </c>
      <c r="I29" s="23"/>
      <c r="J29" s="3"/>
      <c r="K29" s="10">
        <f t="shared" si="1"/>
        <v>0</v>
      </c>
      <c r="L29" s="9"/>
    </row>
    <row r="30" spans="1:12" ht="23.1" customHeight="1" x14ac:dyDescent="0.2">
      <c r="A30" s="2" t="s">
        <v>65</v>
      </c>
      <c r="B30" s="20">
        <v>1</v>
      </c>
      <c r="C30" s="21"/>
      <c r="D30" s="22" t="s">
        <v>66</v>
      </c>
      <c r="E30" s="24"/>
      <c r="F30" s="24"/>
      <c r="G30" s="23"/>
      <c r="H30" s="22" t="s">
        <v>67</v>
      </c>
      <c r="I30" s="23"/>
      <c r="J30" s="3"/>
      <c r="K30" s="10">
        <f t="shared" si="1"/>
        <v>0</v>
      </c>
      <c r="L30" s="9"/>
    </row>
    <row r="31" spans="1:12" ht="23.1" customHeight="1" x14ac:dyDescent="0.2">
      <c r="A31" s="2" t="s">
        <v>68</v>
      </c>
      <c r="B31" s="20">
        <v>1</v>
      </c>
      <c r="C31" s="21"/>
      <c r="D31" s="22" t="s">
        <v>69</v>
      </c>
      <c r="E31" s="24"/>
      <c r="F31" s="24"/>
      <c r="G31" s="23"/>
      <c r="H31" s="22" t="s">
        <v>70</v>
      </c>
      <c r="I31" s="23"/>
      <c r="J31" s="3"/>
      <c r="K31" s="10">
        <f t="shared" si="1"/>
        <v>0</v>
      </c>
      <c r="L31" s="9"/>
    </row>
    <row r="32" spans="1:12" ht="23.1" customHeight="1" x14ac:dyDescent="0.2">
      <c r="A32" s="2" t="s">
        <v>71</v>
      </c>
      <c r="B32" s="20">
        <v>1</v>
      </c>
      <c r="C32" s="21"/>
      <c r="D32" s="22" t="s">
        <v>72</v>
      </c>
      <c r="E32" s="24"/>
      <c r="F32" s="24"/>
      <c r="G32" s="23"/>
      <c r="H32" s="22" t="s">
        <v>73</v>
      </c>
      <c r="I32" s="23"/>
      <c r="J32" s="3"/>
      <c r="K32" s="10">
        <f t="shared" si="1"/>
        <v>0</v>
      </c>
      <c r="L32" s="9"/>
    </row>
    <row r="33" spans="1:12" ht="23.1" customHeight="1" x14ac:dyDescent="0.2">
      <c r="A33" s="2" t="s">
        <v>61</v>
      </c>
      <c r="B33" s="20">
        <v>2</v>
      </c>
      <c r="C33" s="21"/>
      <c r="D33" s="10" t="s">
        <v>11</v>
      </c>
      <c r="E33" s="8"/>
      <c r="F33" s="8"/>
      <c r="G33" s="9"/>
      <c r="H33" s="22" t="s">
        <v>74</v>
      </c>
      <c r="I33" s="23"/>
      <c r="J33" s="3"/>
      <c r="K33" s="10">
        <f t="shared" si="1"/>
        <v>0</v>
      </c>
      <c r="L33" s="9"/>
    </row>
    <row r="34" spans="1:12" ht="23.1" customHeight="1" x14ac:dyDescent="0.2">
      <c r="A34" s="2" t="s">
        <v>47</v>
      </c>
      <c r="B34" s="20">
        <v>1</v>
      </c>
      <c r="C34" s="21"/>
      <c r="D34" s="22" t="s">
        <v>48</v>
      </c>
      <c r="E34" s="24"/>
      <c r="F34" s="24"/>
      <c r="G34" s="23"/>
      <c r="H34" s="22" t="s">
        <v>75</v>
      </c>
      <c r="I34" s="23"/>
      <c r="J34" s="3"/>
      <c r="K34" s="10">
        <f t="shared" si="1"/>
        <v>0</v>
      </c>
      <c r="L34" s="9"/>
    </row>
    <row r="35" spans="1:12" ht="23.1" customHeight="1" x14ac:dyDescent="0.2">
      <c r="A35" s="2" t="s">
        <v>76</v>
      </c>
      <c r="B35" s="20">
        <v>11</v>
      </c>
      <c r="C35" s="21"/>
      <c r="D35" s="22" t="s">
        <v>77</v>
      </c>
      <c r="E35" s="24"/>
      <c r="F35" s="24"/>
      <c r="G35" s="23"/>
      <c r="H35" s="10"/>
      <c r="I35" s="9"/>
      <c r="J35" s="3"/>
      <c r="K35" s="10">
        <f t="shared" si="1"/>
        <v>0</v>
      </c>
      <c r="L35" s="9"/>
    </row>
    <row r="36" spans="1:12" ht="23.1" customHeight="1" x14ac:dyDescent="0.2">
      <c r="A36" s="2" t="s">
        <v>78</v>
      </c>
      <c r="B36" s="20">
        <v>1</v>
      </c>
      <c r="C36" s="21"/>
      <c r="D36" s="22" t="s">
        <v>79</v>
      </c>
      <c r="E36" s="24"/>
      <c r="F36" s="24"/>
      <c r="G36" s="23"/>
      <c r="H36" s="10"/>
      <c r="I36" s="9"/>
      <c r="J36" s="3"/>
      <c r="K36" s="10">
        <f t="shared" si="1"/>
        <v>0</v>
      </c>
      <c r="L36" s="9"/>
    </row>
    <row r="37" spans="1:12" ht="23.1" customHeight="1" x14ac:dyDescent="0.2">
      <c r="A37" s="2" t="s">
        <v>80</v>
      </c>
      <c r="B37" s="20">
        <v>1</v>
      </c>
      <c r="C37" s="21"/>
      <c r="D37" s="22" t="s">
        <v>81</v>
      </c>
      <c r="E37" s="24"/>
      <c r="F37" s="24"/>
      <c r="G37" s="23"/>
      <c r="H37" s="10"/>
      <c r="I37" s="9"/>
      <c r="J37" s="3"/>
      <c r="K37" s="10">
        <f t="shared" si="1"/>
        <v>0</v>
      </c>
      <c r="L37" s="9"/>
    </row>
    <row r="38" spans="1:12" ht="71.25" customHeight="1" x14ac:dyDescent="0.2">
      <c r="A38" s="31" t="s">
        <v>87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3"/>
    </row>
    <row r="39" spans="1:12" ht="15" customHeight="1" x14ac:dyDescent="0.2">
      <c r="A39" s="25" t="s">
        <v>82</v>
      </c>
      <c r="B39" s="26"/>
      <c r="C39" s="26"/>
      <c r="D39" s="26"/>
      <c r="E39" s="26"/>
      <c r="F39" s="26"/>
      <c r="G39" s="26"/>
      <c r="H39" s="26"/>
      <c r="I39" s="26"/>
      <c r="J39" s="26"/>
      <c r="K39" s="27">
        <f>SUM(K9:K37)</f>
        <v>0</v>
      </c>
      <c r="L39" s="28"/>
    </row>
    <row r="40" spans="1:12" ht="15" customHeight="1" x14ac:dyDescent="0.2">
      <c r="A40" s="25" t="s">
        <v>83</v>
      </c>
      <c r="B40" s="26"/>
      <c r="C40" s="26"/>
      <c r="D40" s="26"/>
      <c r="E40" s="26"/>
      <c r="F40" s="26"/>
      <c r="G40" s="26"/>
      <c r="H40" s="26"/>
      <c r="I40" s="26"/>
      <c r="J40" s="26"/>
      <c r="K40" s="27">
        <f>K39*0.21</f>
        <v>0</v>
      </c>
      <c r="L40" s="28"/>
    </row>
    <row r="41" spans="1:12" ht="18" customHeight="1" x14ac:dyDescent="0.2">
      <c r="A41" s="29" t="s">
        <v>84</v>
      </c>
      <c r="B41" s="30"/>
      <c r="C41" s="30"/>
      <c r="D41" s="30"/>
      <c r="E41" s="30"/>
      <c r="F41" s="30"/>
      <c r="G41" s="30"/>
      <c r="H41" s="30"/>
      <c r="I41" s="30"/>
      <c r="J41" s="30"/>
      <c r="K41" s="27">
        <f>K39*1.21</f>
        <v>0</v>
      </c>
      <c r="L41" s="28"/>
    </row>
    <row r="42" spans="1:12" ht="17.100000000000001" customHeight="1" x14ac:dyDescent="0.2"/>
    <row r="43" spans="1:12" ht="17.100000000000001" customHeight="1" x14ac:dyDescent="0.2"/>
  </sheetData>
  <mergeCells count="140">
    <mergeCell ref="A40:J40"/>
    <mergeCell ref="K40:L40"/>
    <mergeCell ref="A41:J41"/>
    <mergeCell ref="K41:L41"/>
    <mergeCell ref="B37:C37"/>
    <mergeCell ref="D37:G37"/>
    <mergeCell ref="H37:I37"/>
    <mergeCell ref="K37:L37"/>
    <mergeCell ref="A39:J39"/>
    <mergeCell ref="K39:L39"/>
    <mergeCell ref="A38:L38"/>
    <mergeCell ref="B34:C34"/>
    <mergeCell ref="D34:G34"/>
    <mergeCell ref="H34:I34"/>
    <mergeCell ref="K34:L34"/>
    <mergeCell ref="B35:C35"/>
    <mergeCell ref="D35:G35"/>
    <mergeCell ref="H35:I35"/>
    <mergeCell ref="K35:L35"/>
    <mergeCell ref="B36:C36"/>
    <mergeCell ref="D36:G36"/>
    <mergeCell ref="H36:I36"/>
    <mergeCell ref="K36:L36"/>
    <mergeCell ref="B31:C31"/>
    <mergeCell ref="D31:G31"/>
    <mergeCell ref="H31:I31"/>
    <mergeCell ref="K31:L31"/>
    <mergeCell ref="B32:C32"/>
    <mergeCell ref="D32:G32"/>
    <mergeCell ref="H32:I32"/>
    <mergeCell ref="K32:L32"/>
    <mergeCell ref="B33:C33"/>
    <mergeCell ref="D33:G33"/>
    <mergeCell ref="H33:I33"/>
    <mergeCell ref="K33:L33"/>
    <mergeCell ref="B28:C28"/>
    <mergeCell ref="D28:G28"/>
    <mergeCell ref="H28:I28"/>
    <mergeCell ref="K28:L28"/>
    <mergeCell ref="B29:C29"/>
    <mergeCell ref="D29:G29"/>
    <mergeCell ref="H29:I29"/>
    <mergeCell ref="K29:L29"/>
    <mergeCell ref="B30:C30"/>
    <mergeCell ref="D30:G30"/>
    <mergeCell ref="H30:I30"/>
    <mergeCell ref="K30:L30"/>
    <mergeCell ref="B25:C25"/>
    <mergeCell ref="D25:G25"/>
    <mergeCell ref="H25:I25"/>
    <mergeCell ref="K25:L25"/>
    <mergeCell ref="B26:C26"/>
    <mergeCell ref="D26:G26"/>
    <mergeCell ref="H26:I26"/>
    <mergeCell ref="K26:L26"/>
    <mergeCell ref="B27:C27"/>
    <mergeCell ref="D27:G27"/>
    <mergeCell ref="H27:I27"/>
    <mergeCell ref="K27:L27"/>
    <mergeCell ref="B22:C22"/>
    <mergeCell ref="D22:G22"/>
    <mergeCell ref="H22:I22"/>
    <mergeCell ref="K22:L22"/>
    <mergeCell ref="B23:C23"/>
    <mergeCell ref="D23:G23"/>
    <mergeCell ref="H23:I23"/>
    <mergeCell ref="K23:L23"/>
    <mergeCell ref="B24:C24"/>
    <mergeCell ref="D24:G24"/>
    <mergeCell ref="H24:I24"/>
    <mergeCell ref="K24:L24"/>
    <mergeCell ref="B19:C19"/>
    <mergeCell ref="D19:G19"/>
    <mergeCell ref="H19:I19"/>
    <mergeCell ref="K19:L19"/>
    <mergeCell ref="B20:C20"/>
    <mergeCell ref="D20:G20"/>
    <mergeCell ref="H20:I20"/>
    <mergeCell ref="K20:L20"/>
    <mergeCell ref="B21:C21"/>
    <mergeCell ref="D21:G21"/>
    <mergeCell ref="H21:I21"/>
    <mergeCell ref="K21:L21"/>
    <mergeCell ref="B16:C16"/>
    <mergeCell ref="D16:G16"/>
    <mergeCell ref="H16:I16"/>
    <mergeCell ref="K16:L16"/>
    <mergeCell ref="B17:C17"/>
    <mergeCell ref="D17:G17"/>
    <mergeCell ref="H17:I17"/>
    <mergeCell ref="K17:L17"/>
    <mergeCell ref="B18:C18"/>
    <mergeCell ref="D18:G18"/>
    <mergeCell ref="H18:I18"/>
    <mergeCell ref="K18:L18"/>
    <mergeCell ref="B13:C13"/>
    <mergeCell ref="D13:G13"/>
    <mergeCell ref="H13:I13"/>
    <mergeCell ref="K13:L13"/>
    <mergeCell ref="B14:C14"/>
    <mergeCell ref="D14:G14"/>
    <mergeCell ref="H14:I14"/>
    <mergeCell ref="K14:L14"/>
    <mergeCell ref="B15:C15"/>
    <mergeCell ref="D15:G15"/>
    <mergeCell ref="H15:I15"/>
    <mergeCell ref="K15:L15"/>
    <mergeCell ref="B10:C10"/>
    <mergeCell ref="D10:G10"/>
    <mergeCell ref="H10:I10"/>
    <mergeCell ref="K10:L10"/>
    <mergeCell ref="B11:C11"/>
    <mergeCell ref="D11:G11"/>
    <mergeCell ref="H11:I11"/>
    <mergeCell ref="K11:L11"/>
    <mergeCell ref="B12:C12"/>
    <mergeCell ref="D12:G12"/>
    <mergeCell ref="H12:I12"/>
    <mergeCell ref="K12:L12"/>
    <mergeCell ref="A7:D7"/>
    <mergeCell ref="E7:I7"/>
    <mergeCell ref="J7:L7"/>
    <mergeCell ref="B8:C8"/>
    <mergeCell ref="D8:G8"/>
    <mergeCell ref="H8:I8"/>
    <mergeCell ref="K8:L8"/>
    <mergeCell ref="B9:C9"/>
    <mergeCell ref="D9:G9"/>
    <mergeCell ref="H9:I9"/>
    <mergeCell ref="K9:L9"/>
    <mergeCell ref="A1:B1"/>
    <mergeCell ref="C1:E1"/>
    <mergeCell ref="F1:H1"/>
    <mergeCell ref="A2:B2"/>
    <mergeCell ref="C2:E2"/>
    <mergeCell ref="F2:H2"/>
    <mergeCell ref="A5:L5"/>
    <mergeCell ref="A6:D6"/>
    <mergeCell ref="E6:I6"/>
    <mergeCell ref="J6:L6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2019-09-25T09:43:42Z</cp:lastPrinted>
  <dcterms:created xsi:type="dcterms:W3CDTF">2019-09-24T20:40:45Z</dcterms:created>
  <dcterms:modified xsi:type="dcterms:W3CDTF">2019-09-25T09:43:47Z</dcterms:modified>
</cp:coreProperties>
</file>