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Veřejné zakázky 2019\VZ Dodávky\Dodávka nábytku 2019\Příloha č. 1 a - technická specifikace s cenovým výkazem\"/>
    </mc:Choice>
  </mc:AlternateContent>
  <bookViews>
    <workbookView xWindow="0" yWindow="0" windowWidth="28800" windowHeight="1170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J10" i="1" l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9" i="1"/>
  <c r="J28" i="1" l="1"/>
  <c r="J30" i="1" s="1"/>
  <c r="J29" i="1" l="1"/>
</calcChain>
</file>

<file path=xl/sharedStrings.xml><?xml version="1.0" encoding="utf-8"?>
<sst xmlns="http://schemas.openxmlformats.org/spreadsheetml/2006/main" count="67" uniqueCount="61">
  <si>
    <r>
      <rPr>
        <b/>
        <sz val="12"/>
        <rFont val="Arial"/>
        <family val="2"/>
      </rPr>
      <t>Adresa odběratele</t>
    </r>
  </si>
  <si>
    <r>
      <rPr>
        <b/>
        <sz val="12"/>
        <rFont val="Arial"/>
        <family val="2"/>
      </rPr>
      <t>Adresa dodání</t>
    </r>
  </si>
  <si>
    <r>
      <rPr>
        <b/>
        <sz val="12"/>
        <rFont val="Arial"/>
        <family val="2"/>
      </rPr>
      <t>Adresa dodavatele</t>
    </r>
  </si>
  <si>
    <r>
      <rPr>
        <sz val="12"/>
        <rFont val="Times New Roman"/>
        <family val="1"/>
      </rPr>
      <t>Město Benešov</t>
    </r>
  </si>
  <si>
    <r>
      <rPr>
        <b/>
        <sz val="9"/>
        <rFont val="Arial"/>
        <family val="2"/>
      </rPr>
      <t>Kód</t>
    </r>
  </si>
  <si>
    <r>
      <rPr>
        <b/>
        <sz val="9"/>
        <rFont val="Arial"/>
        <family val="2"/>
      </rPr>
      <t>Ks</t>
    </r>
  </si>
  <si>
    <r>
      <rPr>
        <b/>
        <sz val="9"/>
        <rFont val="Arial"/>
        <family val="2"/>
      </rPr>
      <t>Popis</t>
    </r>
  </si>
  <si>
    <r>
      <rPr>
        <b/>
        <sz val="10"/>
        <rFont val="Arial"/>
        <family val="2"/>
      </rPr>
      <t xml:space="preserve">Rozměry
</t>
    </r>
    <r>
      <rPr>
        <b/>
        <sz val="10"/>
        <rFont val="Arial"/>
        <family val="2"/>
      </rPr>
      <t>(cm) VxŠxH</t>
    </r>
  </si>
  <si>
    <r>
      <rPr>
        <b/>
        <sz val="9"/>
        <rFont val="Arial"/>
        <family val="2"/>
      </rPr>
      <t>Cena/ks bez DPH</t>
    </r>
  </si>
  <si>
    <r>
      <rPr>
        <b/>
        <sz val="9"/>
        <rFont val="Arial"/>
        <family val="2"/>
      </rPr>
      <t>eksn801501</t>
    </r>
  </si>
  <si>
    <r>
      <rPr>
        <sz val="9"/>
        <rFont val="Arial"/>
        <family val="2"/>
      </rPr>
      <t>PC stůl na kovovém podnoží</t>
    </r>
  </si>
  <si>
    <r>
      <rPr>
        <sz val="9"/>
        <rFont val="Arial"/>
        <family val="2"/>
      </rPr>
      <t>75x155x70</t>
    </r>
  </si>
  <si>
    <r>
      <rPr>
        <b/>
        <sz val="9"/>
        <rFont val="Arial"/>
        <family val="2"/>
      </rPr>
      <t>eksn801502</t>
    </r>
  </si>
  <si>
    <r>
      <rPr>
        <sz val="9"/>
        <rFont val="Arial"/>
        <family val="2"/>
      </rPr>
      <t>PC stůl na kovovém podnoží-seříznutá stol.deska</t>
    </r>
  </si>
  <si>
    <r>
      <rPr>
        <b/>
        <sz val="9"/>
        <rFont val="Arial"/>
        <family val="2"/>
      </rPr>
      <t>EKSN80100 1</t>
    </r>
  </si>
  <si>
    <r>
      <rPr>
        <sz val="9"/>
        <rFont val="Arial"/>
        <family val="2"/>
      </rPr>
      <t>75x103x60</t>
    </r>
  </si>
  <si>
    <r>
      <rPr>
        <b/>
        <sz val="9"/>
        <rFont val="Arial"/>
        <family val="2"/>
      </rPr>
      <t>EKS801201</t>
    </r>
  </si>
  <si>
    <r>
      <rPr>
        <sz val="9"/>
        <rFont val="Arial"/>
        <family val="2"/>
      </rPr>
      <t>PC stůl na deskovém podnoží + plná záda + hluboká bočnice, deska stolu-oblouk</t>
    </r>
  </si>
  <si>
    <r>
      <rPr>
        <sz val="9"/>
        <rFont val="Arial"/>
        <family val="2"/>
      </rPr>
      <t>75x240x70</t>
    </r>
  </si>
  <si>
    <r>
      <rPr>
        <b/>
        <sz val="9"/>
        <rFont val="Arial"/>
        <family val="2"/>
      </rPr>
      <t>EKK804</t>
    </r>
  </si>
  <si>
    <r>
      <rPr>
        <sz val="9"/>
        <rFont val="Arial"/>
        <family val="2"/>
      </rPr>
      <t>kontejner se zámkem</t>
    </r>
  </si>
  <si>
    <r>
      <rPr>
        <sz val="9"/>
        <rFont val="Arial"/>
        <family val="2"/>
      </rPr>
      <t>60x40x60</t>
    </r>
  </si>
  <si>
    <r>
      <rPr>
        <b/>
        <sz val="9"/>
        <rFont val="Arial"/>
        <family val="2"/>
      </rPr>
      <t>EKN170</t>
    </r>
  </si>
  <si>
    <r>
      <rPr>
        <sz val="9"/>
        <rFont val="Arial"/>
        <family val="2"/>
      </rPr>
      <t>nástavec na PC stůl</t>
    </r>
  </si>
  <si>
    <r>
      <rPr>
        <sz val="9"/>
        <rFont val="Arial"/>
        <family val="2"/>
      </rPr>
      <t>40x155x25</t>
    </r>
  </si>
  <si>
    <r>
      <rPr>
        <b/>
        <sz val="9"/>
        <rFont val="Arial"/>
        <family val="2"/>
      </rPr>
      <t>EKN160</t>
    </r>
  </si>
  <si>
    <r>
      <rPr>
        <sz val="9"/>
        <rFont val="Arial"/>
        <family val="2"/>
      </rPr>
      <t>40x163x25</t>
    </r>
  </si>
  <si>
    <r>
      <rPr>
        <b/>
        <sz val="9"/>
        <rFont val="Arial"/>
        <family val="2"/>
      </rPr>
      <t>EKN120</t>
    </r>
  </si>
  <si>
    <r>
      <rPr>
        <sz val="9"/>
        <rFont val="Arial"/>
        <family val="2"/>
      </rPr>
      <t>nástavec na PC stůl-zakončený obloukem</t>
    </r>
  </si>
  <si>
    <r>
      <rPr>
        <sz val="9"/>
        <rFont val="Arial"/>
        <family val="2"/>
      </rPr>
      <t>40x240x55</t>
    </r>
  </si>
  <si>
    <r>
      <rPr>
        <b/>
        <sz val="9"/>
        <rFont val="Arial"/>
        <family val="2"/>
      </rPr>
      <t>EC60408</t>
    </r>
  </si>
  <si>
    <r>
      <rPr>
        <sz val="9"/>
        <rFont val="Arial"/>
        <family val="2"/>
      </rPr>
      <t>zásuvky-zafrézované úchytky</t>
    </r>
  </si>
  <si>
    <r>
      <rPr>
        <sz val="9"/>
        <rFont val="Arial"/>
        <family val="2"/>
      </rPr>
      <t>76x40x60</t>
    </r>
  </si>
  <si>
    <r>
      <rPr>
        <b/>
        <sz val="9"/>
        <rFont val="Arial"/>
        <family val="2"/>
      </rPr>
      <t>EA40402</t>
    </r>
  </si>
  <si>
    <r>
      <rPr>
        <sz val="9"/>
        <rFont val="Arial"/>
        <family val="2"/>
      </rPr>
      <t>40x40x30</t>
    </r>
  </si>
  <si>
    <r>
      <rPr>
        <b/>
        <sz val="9"/>
        <rFont val="Arial"/>
        <family val="2"/>
      </rPr>
      <t>EC40408</t>
    </r>
  </si>
  <si>
    <r>
      <rPr>
        <sz val="9"/>
        <rFont val="Arial"/>
        <family val="2"/>
      </rPr>
      <t>76x40x30</t>
    </r>
  </si>
  <si>
    <r>
      <rPr>
        <b/>
        <sz val="9"/>
        <rFont val="Arial"/>
        <family val="2"/>
      </rPr>
      <t>EC40904</t>
    </r>
  </si>
  <si>
    <r>
      <rPr>
        <sz val="9"/>
        <rFont val="Arial"/>
        <family val="2"/>
      </rPr>
      <t>skříňka</t>
    </r>
  </si>
  <si>
    <r>
      <rPr>
        <sz val="9"/>
        <rFont val="Arial"/>
        <family val="2"/>
      </rPr>
      <t>76x87x30</t>
    </r>
  </si>
  <si>
    <r>
      <rPr>
        <b/>
        <sz val="9"/>
        <rFont val="Arial"/>
        <family val="2"/>
      </rPr>
      <t>deska</t>
    </r>
  </si>
  <si>
    <r>
      <rPr>
        <sz val="9"/>
        <rFont val="Arial"/>
        <family val="2"/>
      </rPr>
      <t>pultová deska-zakončená obloukem</t>
    </r>
  </si>
  <si>
    <r>
      <rPr>
        <sz val="9"/>
        <rFont val="Arial"/>
        <family val="2"/>
      </rPr>
      <t>1,8x170x60</t>
    </r>
  </si>
  <si>
    <r>
      <rPr>
        <sz val="9"/>
        <rFont val="Arial"/>
        <family val="2"/>
      </rPr>
      <t>pultová deska-zakončená obloukem + bočnice</t>
    </r>
  </si>
  <si>
    <r>
      <rPr>
        <sz val="9"/>
        <rFont val="Arial"/>
        <family val="2"/>
      </rPr>
      <t>1,8x165x55</t>
    </r>
  </si>
  <si>
    <r>
      <rPr>
        <b/>
        <sz val="9"/>
        <rFont val="Arial"/>
        <family val="2"/>
      </rPr>
      <t>DK</t>
    </r>
  </si>
  <si>
    <r>
      <rPr>
        <sz val="9"/>
        <rFont val="Arial"/>
        <family val="2"/>
      </rPr>
      <t>křeslo pro dispečera-NONSTOP 24</t>
    </r>
  </si>
  <si>
    <r>
      <rPr>
        <b/>
        <sz val="9"/>
        <rFont val="Arial"/>
        <family val="2"/>
      </rPr>
      <t>POH</t>
    </r>
  </si>
  <si>
    <r>
      <rPr>
        <sz val="9"/>
        <rFont val="Arial"/>
        <family val="2"/>
      </rPr>
      <t>pohovka</t>
    </r>
  </si>
  <si>
    <r>
      <rPr>
        <sz val="9"/>
        <rFont val="Arial"/>
        <family val="2"/>
      </rPr>
      <t>dvojsed</t>
    </r>
  </si>
  <si>
    <r>
      <rPr>
        <b/>
        <sz val="9"/>
        <rFont val="Arial"/>
        <family val="2"/>
      </rPr>
      <t>M+M</t>
    </r>
  </si>
  <si>
    <r>
      <rPr>
        <sz val="9"/>
        <rFont val="Arial"/>
        <family val="2"/>
      </rPr>
      <t>montáž + manipulace</t>
    </r>
  </si>
  <si>
    <r>
      <rPr>
        <b/>
        <sz val="9"/>
        <rFont val="Arial"/>
        <family val="2"/>
      </rPr>
      <t>D</t>
    </r>
  </si>
  <si>
    <r>
      <rPr>
        <sz val="9"/>
        <rFont val="Arial"/>
        <family val="2"/>
      </rPr>
      <t>doprava</t>
    </r>
  </si>
  <si>
    <r>
      <rPr>
        <b/>
        <sz val="12"/>
        <rFont val="Arial"/>
        <family val="2"/>
      </rPr>
      <t>Cena bez DPH celkem:</t>
    </r>
  </si>
  <si>
    <r>
      <rPr>
        <b/>
        <sz val="12"/>
        <rFont val="Arial"/>
        <family val="2"/>
      </rPr>
      <t>DPH 21% :</t>
    </r>
  </si>
  <si>
    <r>
      <rPr>
        <b/>
        <sz val="12"/>
        <rFont val="Arial"/>
        <family val="2"/>
      </rPr>
      <t>Cena s DPH 21% celkem:</t>
    </r>
  </si>
  <si>
    <t xml:space="preserve">Město Benešov - nabídka č. 2114
</t>
  </si>
  <si>
    <t>služebna Městské policie-stálá služba</t>
  </si>
  <si>
    <t xml:space="preserve">barevné provedení :  LTD AKÁT  - lamino 18 a 25mm (dekor dle požadavku), ABS dveře 2 MM,korpus 0,5 MM, SKŘÍNĚ KOLÍKOVANÉ-KLÍŽENÉ, záda v dekoru korpusu, půda-dno ABS 2 mm,skříně na rektifikacích se soklem, stoly - demont - plát 25mm-ABS 2mm, podnoží deskové s rektifikací-hrana ABS i zespod podnoží,KONTEJNER - plastové zásuvky - bržděná kolečka - centrální zámek - půda naložená 25mm/2mm ABS, čela zásuvek 2mm ABS dokola          </t>
  </si>
  <si>
    <t xml:space="preserve">Cena celkem bez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</si>
</sst>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;###0"/>
  </numFmts>
  <fonts count="16" x14ac:knownFonts="1">
    <font>
      <sz val="10"/>
      <color rgb="FF000000"/>
      <name val="Times New Roman"/>
      <charset val="204"/>
    </font>
    <font>
      <b/>
      <sz val="8"/>
      <name val="Courier New"/>
    </font>
    <font>
      <sz val="8"/>
      <name val="Courier New"/>
    </font>
    <font>
      <b/>
      <sz val="12"/>
      <name val="Courier New"/>
    </font>
    <font>
      <b/>
      <sz val="12"/>
      <name val="Arial"/>
    </font>
    <font>
      <b/>
      <sz val="12"/>
      <name val="Times New Roman"/>
    </font>
    <font>
      <b/>
      <sz val="9"/>
      <name val="Arial"/>
    </font>
    <font>
      <b/>
      <sz val="9"/>
      <color rgb="FF000000"/>
      <name val="Arial"/>
      <family val="2"/>
    </font>
    <font>
      <sz val="9"/>
      <name val="Arial"/>
    </font>
    <font>
      <b/>
      <sz val="20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right" vertical="top" wrapText="1"/>
    </xf>
    <xf numFmtId="0" fontId="4" fillId="0" borderId="3" xfId="0" applyFont="1" applyFill="1" applyBorder="1" applyAlignment="1">
      <alignment horizontal="righ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workbookViewId="0">
      <selection activeCell="I19" sqref="I19"/>
    </sheetView>
  </sheetViews>
  <sheetFormatPr defaultColWidth="9.33203125" defaultRowHeight="12.75" x14ac:dyDescent="0.2"/>
  <cols>
    <col min="1" max="1" width="12.6640625" customWidth="1"/>
    <col min="2" max="2" width="5.83203125" customWidth="1"/>
    <col min="3" max="3" width="2.1640625" customWidth="1"/>
    <col min="4" max="4" width="11.5" customWidth="1"/>
    <col min="5" max="5" width="9.33203125" customWidth="1"/>
    <col min="6" max="6" width="26.6640625" customWidth="1"/>
    <col min="7" max="7" width="1.1640625" customWidth="1"/>
    <col min="8" max="9" width="12.6640625" customWidth="1"/>
    <col min="10" max="10" width="12.5" customWidth="1"/>
    <col min="11" max="11" width="2.1640625" customWidth="1"/>
  </cols>
  <sheetData>
    <row r="1" spans="1:10" ht="15" customHeight="1" x14ac:dyDescent="0.2">
      <c r="A1" s="32"/>
      <c r="B1" s="32"/>
      <c r="C1" s="32"/>
      <c r="D1" s="32"/>
      <c r="E1" s="32"/>
      <c r="F1" s="33"/>
      <c r="G1" s="33"/>
    </row>
    <row r="2" spans="1:10" ht="23.1" customHeight="1" x14ac:dyDescent="0.2">
      <c r="A2" s="34"/>
      <c r="B2" s="34"/>
      <c r="C2" s="34"/>
      <c r="D2" s="34"/>
      <c r="E2" s="34"/>
      <c r="F2" s="34"/>
      <c r="G2" s="34"/>
    </row>
    <row r="3" spans="1:10" ht="15.95" customHeight="1" x14ac:dyDescent="0.2">
      <c r="A3" s="1"/>
    </row>
    <row r="4" spans="1:10" ht="11.1" customHeight="1" x14ac:dyDescent="0.2"/>
    <row r="5" spans="1:10" ht="69.95" customHeight="1" x14ac:dyDescent="0.2">
      <c r="A5" s="25" t="s">
        <v>57</v>
      </c>
      <c r="B5" s="21"/>
      <c r="C5" s="21"/>
      <c r="D5" s="21"/>
      <c r="E5" s="21"/>
      <c r="F5" s="21"/>
      <c r="G5" s="21"/>
      <c r="H5" s="21"/>
      <c r="I5" s="21"/>
      <c r="J5" s="19"/>
    </row>
    <row r="6" spans="1:10" ht="27.95" customHeight="1" x14ac:dyDescent="0.2">
      <c r="A6" s="18" t="s">
        <v>0</v>
      </c>
      <c r="B6" s="21"/>
      <c r="C6" s="21"/>
      <c r="D6" s="19"/>
      <c r="E6" s="26" t="s">
        <v>1</v>
      </c>
      <c r="F6" s="27"/>
      <c r="G6" s="27"/>
      <c r="H6" s="28"/>
      <c r="I6" s="26" t="s">
        <v>2</v>
      </c>
      <c r="J6" s="28"/>
    </row>
    <row r="7" spans="1:10" ht="87" customHeight="1" x14ac:dyDescent="0.2">
      <c r="A7" s="18" t="s">
        <v>3</v>
      </c>
      <c r="B7" s="21"/>
      <c r="C7" s="21"/>
      <c r="D7" s="19"/>
      <c r="E7" s="29" t="s">
        <v>58</v>
      </c>
      <c r="F7" s="30"/>
      <c r="G7" s="30"/>
      <c r="H7" s="31"/>
      <c r="I7" s="18"/>
      <c r="J7" s="19"/>
    </row>
    <row r="8" spans="1:10" ht="44.1" customHeight="1" x14ac:dyDescent="0.2">
      <c r="A8" s="2" t="s">
        <v>4</v>
      </c>
      <c r="B8" s="22" t="s">
        <v>5</v>
      </c>
      <c r="C8" s="23"/>
      <c r="D8" s="22" t="s">
        <v>6</v>
      </c>
      <c r="E8" s="24"/>
      <c r="F8" s="23"/>
      <c r="G8" s="18" t="s">
        <v>7</v>
      </c>
      <c r="H8" s="19"/>
      <c r="I8" s="2" t="s">
        <v>8</v>
      </c>
      <c r="J8" s="5" t="s">
        <v>60</v>
      </c>
    </row>
    <row r="9" spans="1:10" ht="23.1" customHeight="1" x14ac:dyDescent="0.2">
      <c r="A9" s="2" t="s">
        <v>9</v>
      </c>
      <c r="B9" s="13">
        <v>1</v>
      </c>
      <c r="C9" s="14"/>
      <c r="D9" s="18" t="s">
        <v>10</v>
      </c>
      <c r="E9" s="21"/>
      <c r="F9" s="19"/>
      <c r="G9" s="15" t="s">
        <v>11</v>
      </c>
      <c r="H9" s="17"/>
      <c r="I9" s="3"/>
      <c r="J9" s="4">
        <f>B9*I9</f>
        <v>0</v>
      </c>
    </row>
    <row r="10" spans="1:10" ht="23.1" customHeight="1" x14ac:dyDescent="0.2">
      <c r="A10" s="2" t="s">
        <v>12</v>
      </c>
      <c r="B10" s="13">
        <v>1</v>
      </c>
      <c r="C10" s="14"/>
      <c r="D10" s="18" t="s">
        <v>13</v>
      </c>
      <c r="E10" s="21"/>
      <c r="F10" s="19"/>
      <c r="G10" s="15" t="s">
        <v>11</v>
      </c>
      <c r="H10" s="17"/>
      <c r="I10" s="3"/>
      <c r="J10" s="4">
        <f t="shared" ref="J10:J26" si="0">B10*I10</f>
        <v>0</v>
      </c>
    </row>
    <row r="11" spans="1:10" ht="23.1" customHeight="1" x14ac:dyDescent="0.2">
      <c r="A11" s="2" t="s">
        <v>14</v>
      </c>
      <c r="B11" s="13">
        <v>1</v>
      </c>
      <c r="C11" s="14"/>
      <c r="D11" s="18" t="s">
        <v>10</v>
      </c>
      <c r="E11" s="21"/>
      <c r="F11" s="19"/>
      <c r="G11" s="15" t="s">
        <v>15</v>
      </c>
      <c r="H11" s="17"/>
      <c r="I11" s="3"/>
      <c r="J11" s="4">
        <f t="shared" si="0"/>
        <v>0</v>
      </c>
    </row>
    <row r="12" spans="1:10" ht="23.1" customHeight="1" x14ac:dyDescent="0.2">
      <c r="A12" s="2" t="s">
        <v>16</v>
      </c>
      <c r="B12" s="13">
        <v>1</v>
      </c>
      <c r="C12" s="14"/>
      <c r="D12" s="18" t="s">
        <v>17</v>
      </c>
      <c r="E12" s="21"/>
      <c r="F12" s="19"/>
      <c r="G12" s="15" t="s">
        <v>18</v>
      </c>
      <c r="H12" s="17"/>
      <c r="I12" s="3"/>
      <c r="J12" s="4">
        <f t="shared" si="0"/>
        <v>0</v>
      </c>
    </row>
    <row r="13" spans="1:10" ht="23.1" customHeight="1" x14ac:dyDescent="0.2">
      <c r="A13" s="2" t="s">
        <v>19</v>
      </c>
      <c r="B13" s="13">
        <v>4</v>
      </c>
      <c r="C13" s="14"/>
      <c r="D13" s="15" t="s">
        <v>20</v>
      </c>
      <c r="E13" s="16"/>
      <c r="F13" s="17"/>
      <c r="G13" s="15" t="s">
        <v>21</v>
      </c>
      <c r="H13" s="17"/>
      <c r="I13" s="3"/>
      <c r="J13" s="4">
        <f t="shared" si="0"/>
        <v>0</v>
      </c>
    </row>
    <row r="14" spans="1:10" ht="23.1" customHeight="1" x14ac:dyDescent="0.2">
      <c r="A14" s="2" t="s">
        <v>22</v>
      </c>
      <c r="B14" s="13">
        <v>2</v>
      </c>
      <c r="C14" s="14"/>
      <c r="D14" s="18" t="s">
        <v>23</v>
      </c>
      <c r="E14" s="21"/>
      <c r="F14" s="19"/>
      <c r="G14" s="15" t="s">
        <v>24</v>
      </c>
      <c r="H14" s="17"/>
      <c r="I14" s="3"/>
      <c r="J14" s="4">
        <f t="shared" si="0"/>
        <v>0</v>
      </c>
    </row>
    <row r="15" spans="1:10" ht="23.1" customHeight="1" x14ac:dyDescent="0.2">
      <c r="A15" s="2" t="s">
        <v>25</v>
      </c>
      <c r="B15" s="13">
        <v>1</v>
      </c>
      <c r="C15" s="14"/>
      <c r="D15" s="18" t="s">
        <v>23</v>
      </c>
      <c r="E15" s="21"/>
      <c r="F15" s="19"/>
      <c r="G15" s="15" t="s">
        <v>26</v>
      </c>
      <c r="H15" s="17"/>
      <c r="I15" s="3"/>
      <c r="J15" s="4">
        <f t="shared" si="0"/>
        <v>0</v>
      </c>
    </row>
    <row r="16" spans="1:10" ht="23.1" customHeight="1" x14ac:dyDescent="0.2">
      <c r="A16" s="2" t="s">
        <v>27</v>
      </c>
      <c r="B16" s="13">
        <v>1</v>
      </c>
      <c r="C16" s="14"/>
      <c r="D16" s="18" t="s">
        <v>28</v>
      </c>
      <c r="E16" s="21"/>
      <c r="F16" s="19"/>
      <c r="G16" s="15" t="s">
        <v>29</v>
      </c>
      <c r="H16" s="17"/>
      <c r="I16" s="3"/>
      <c r="J16" s="4">
        <f t="shared" si="0"/>
        <v>0</v>
      </c>
    </row>
    <row r="17" spans="1:10" ht="23.1" customHeight="1" x14ac:dyDescent="0.2">
      <c r="A17" s="2" t="s">
        <v>30</v>
      </c>
      <c r="B17" s="13">
        <v>2</v>
      </c>
      <c r="C17" s="14"/>
      <c r="D17" s="15" t="s">
        <v>31</v>
      </c>
      <c r="E17" s="16"/>
      <c r="F17" s="17"/>
      <c r="G17" s="15" t="s">
        <v>32</v>
      </c>
      <c r="H17" s="17"/>
      <c r="I17" s="3"/>
      <c r="J17" s="4">
        <f t="shared" si="0"/>
        <v>0</v>
      </c>
    </row>
    <row r="18" spans="1:10" ht="24" customHeight="1" x14ac:dyDescent="0.2">
      <c r="A18" s="2" t="s">
        <v>33</v>
      </c>
      <c r="B18" s="13">
        <v>4</v>
      </c>
      <c r="C18" s="14"/>
      <c r="D18" s="15" t="s">
        <v>31</v>
      </c>
      <c r="E18" s="16"/>
      <c r="F18" s="17"/>
      <c r="G18" s="15" t="s">
        <v>34</v>
      </c>
      <c r="H18" s="17"/>
      <c r="I18" s="3"/>
      <c r="J18" s="4">
        <f t="shared" si="0"/>
        <v>0</v>
      </c>
    </row>
    <row r="19" spans="1:10" ht="23.1" customHeight="1" x14ac:dyDescent="0.2">
      <c r="A19" s="2" t="s">
        <v>35</v>
      </c>
      <c r="B19" s="13">
        <v>2</v>
      </c>
      <c r="C19" s="14"/>
      <c r="D19" s="15" t="s">
        <v>31</v>
      </c>
      <c r="E19" s="16"/>
      <c r="F19" s="17"/>
      <c r="G19" s="15" t="s">
        <v>36</v>
      </c>
      <c r="H19" s="17"/>
      <c r="I19" s="3"/>
      <c r="J19" s="4">
        <f t="shared" si="0"/>
        <v>0</v>
      </c>
    </row>
    <row r="20" spans="1:10" ht="23.1" customHeight="1" x14ac:dyDescent="0.2">
      <c r="A20" s="2" t="s">
        <v>37</v>
      </c>
      <c r="B20" s="13">
        <v>1</v>
      </c>
      <c r="C20" s="14"/>
      <c r="D20" s="18" t="s">
        <v>38</v>
      </c>
      <c r="E20" s="21"/>
      <c r="F20" s="19"/>
      <c r="G20" s="15" t="s">
        <v>39</v>
      </c>
      <c r="H20" s="17"/>
      <c r="I20" s="3"/>
      <c r="J20" s="4">
        <f t="shared" si="0"/>
        <v>0</v>
      </c>
    </row>
    <row r="21" spans="1:10" ht="23.1" customHeight="1" x14ac:dyDescent="0.2">
      <c r="A21" s="2" t="s">
        <v>40</v>
      </c>
      <c r="B21" s="13">
        <v>1</v>
      </c>
      <c r="C21" s="14"/>
      <c r="D21" s="18" t="s">
        <v>41</v>
      </c>
      <c r="E21" s="21"/>
      <c r="F21" s="19"/>
      <c r="G21" s="15" t="s">
        <v>42</v>
      </c>
      <c r="H21" s="17"/>
      <c r="I21" s="3"/>
      <c r="J21" s="4">
        <f t="shared" si="0"/>
        <v>0</v>
      </c>
    </row>
    <row r="22" spans="1:10" ht="23.1" customHeight="1" x14ac:dyDescent="0.2">
      <c r="A22" s="2" t="s">
        <v>40</v>
      </c>
      <c r="B22" s="13">
        <v>1</v>
      </c>
      <c r="C22" s="14"/>
      <c r="D22" s="18" t="s">
        <v>43</v>
      </c>
      <c r="E22" s="21"/>
      <c r="F22" s="19"/>
      <c r="G22" s="15" t="s">
        <v>44</v>
      </c>
      <c r="H22" s="17"/>
      <c r="I22" s="3"/>
      <c r="J22" s="4">
        <f t="shared" si="0"/>
        <v>0</v>
      </c>
    </row>
    <row r="23" spans="1:10" ht="24" customHeight="1" x14ac:dyDescent="0.2">
      <c r="A23" s="2" t="s">
        <v>45</v>
      </c>
      <c r="B23" s="13">
        <v>1</v>
      </c>
      <c r="C23" s="14"/>
      <c r="D23" s="18" t="s">
        <v>46</v>
      </c>
      <c r="E23" s="21"/>
      <c r="F23" s="19"/>
      <c r="G23" s="18"/>
      <c r="H23" s="19"/>
      <c r="I23" s="3"/>
      <c r="J23" s="4">
        <f t="shared" si="0"/>
        <v>0</v>
      </c>
    </row>
    <row r="24" spans="1:10" ht="23.1" customHeight="1" x14ac:dyDescent="0.2">
      <c r="A24" s="2" t="s">
        <v>47</v>
      </c>
      <c r="B24" s="13">
        <v>1</v>
      </c>
      <c r="C24" s="14"/>
      <c r="D24" s="15" t="s">
        <v>48</v>
      </c>
      <c r="E24" s="16"/>
      <c r="F24" s="17"/>
      <c r="G24" s="15" t="s">
        <v>49</v>
      </c>
      <c r="H24" s="17"/>
      <c r="I24" s="3"/>
      <c r="J24" s="4">
        <f t="shared" si="0"/>
        <v>0</v>
      </c>
    </row>
    <row r="25" spans="1:10" ht="18" customHeight="1" x14ac:dyDescent="0.2">
      <c r="A25" s="2" t="s">
        <v>50</v>
      </c>
      <c r="B25" s="13">
        <v>1</v>
      </c>
      <c r="C25" s="14"/>
      <c r="D25" s="15" t="s">
        <v>51</v>
      </c>
      <c r="E25" s="16"/>
      <c r="F25" s="17"/>
      <c r="G25" s="18"/>
      <c r="H25" s="19"/>
      <c r="I25" s="3"/>
      <c r="J25" s="4">
        <f t="shared" si="0"/>
        <v>0</v>
      </c>
    </row>
    <row r="26" spans="1:10" ht="21.95" customHeight="1" x14ac:dyDescent="0.2">
      <c r="A26" s="2" t="s">
        <v>52</v>
      </c>
      <c r="B26" s="13">
        <v>1</v>
      </c>
      <c r="C26" s="14"/>
      <c r="D26" s="15" t="s">
        <v>53</v>
      </c>
      <c r="E26" s="16"/>
      <c r="F26" s="17"/>
      <c r="G26" s="18"/>
      <c r="H26" s="19"/>
      <c r="I26" s="3"/>
      <c r="J26" s="4">
        <f t="shared" si="0"/>
        <v>0</v>
      </c>
    </row>
    <row r="27" spans="1:10" ht="72" customHeight="1" x14ac:dyDescent="0.2">
      <c r="A27" s="20" t="s">
        <v>59</v>
      </c>
      <c r="B27" s="9"/>
      <c r="C27" s="9"/>
      <c r="D27" s="9"/>
      <c r="E27" s="9"/>
      <c r="F27" s="9"/>
      <c r="G27" s="9"/>
      <c r="H27" s="9"/>
      <c r="I27" s="9"/>
      <c r="J27" s="10"/>
    </row>
    <row r="28" spans="1:10" ht="15" customHeight="1" x14ac:dyDescent="0.2">
      <c r="A28" s="7" t="s">
        <v>54</v>
      </c>
      <c r="B28" s="8"/>
      <c r="C28" s="8"/>
      <c r="D28" s="8"/>
      <c r="E28" s="8"/>
      <c r="F28" s="8"/>
      <c r="G28" s="8"/>
      <c r="H28" s="8"/>
      <c r="I28" s="8"/>
      <c r="J28" s="6">
        <f>SUM(J9:J26)</f>
        <v>0</v>
      </c>
    </row>
    <row r="29" spans="1:10" ht="15" customHeight="1" x14ac:dyDescent="0.2">
      <c r="A29" s="7" t="s">
        <v>55</v>
      </c>
      <c r="B29" s="8"/>
      <c r="C29" s="8"/>
      <c r="D29" s="8"/>
      <c r="E29" s="8"/>
      <c r="F29" s="8"/>
      <c r="G29" s="8"/>
      <c r="H29" s="8"/>
      <c r="I29" s="8"/>
      <c r="J29" s="6">
        <f>J28*0.21</f>
        <v>0</v>
      </c>
    </row>
    <row r="30" spans="1:10" ht="15" customHeight="1" x14ac:dyDescent="0.2">
      <c r="A30" s="11" t="s">
        <v>56</v>
      </c>
      <c r="B30" s="12"/>
      <c r="C30" s="12"/>
      <c r="D30" s="12"/>
      <c r="E30" s="12"/>
      <c r="F30" s="12"/>
      <c r="G30" s="12"/>
      <c r="H30" s="12"/>
      <c r="I30" s="12"/>
      <c r="J30" s="6">
        <f>J28*1.21</f>
        <v>0</v>
      </c>
    </row>
    <row r="31" spans="1:10" ht="17.100000000000001" customHeight="1" x14ac:dyDescent="0.2"/>
    <row r="32" spans="1:10" ht="17.100000000000001" customHeight="1" x14ac:dyDescent="0.2"/>
  </sheetData>
  <mergeCells count="74">
    <mergeCell ref="A1:B1"/>
    <mergeCell ref="C1:E1"/>
    <mergeCell ref="F1:G1"/>
    <mergeCell ref="A2:B2"/>
    <mergeCell ref="C2:E2"/>
    <mergeCell ref="F2:G2"/>
    <mergeCell ref="A5:J5"/>
    <mergeCell ref="A6:D6"/>
    <mergeCell ref="E6:H6"/>
    <mergeCell ref="I6:J6"/>
    <mergeCell ref="A7:D7"/>
    <mergeCell ref="E7:H7"/>
    <mergeCell ref="I7:J7"/>
    <mergeCell ref="B8:C8"/>
    <mergeCell ref="D8:F8"/>
    <mergeCell ref="G8:H8"/>
    <mergeCell ref="B9:C9"/>
    <mergeCell ref="D9:F9"/>
    <mergeCell ref="G9:H9"/>
    <mergeCell ref="B10:C10"/>
    <mergeCell ref="D10:F10"/>
    <mergeCell ref="G10:H10"/>
    <mergeCell ref="B11:C11"/>
    <mergeCell ref="D11:F11"/>
    <mergeCell ref="G11:H11"/>
    <mergeCell ref="B12:C12"/>
    <mergeCell ref="D12:F12"/>
    <mergeCell ref="G12:H12"/>
    <mergeCell ref="B13:C13"/>
    <mergeCell ref="D13:F13"/>
    <mergeCell ref="G13:H13"/>
    <mergeCell ref="B14:C14"/>
    <mergeCell ref="D14:F14"/>
    <mergeCell ref="G14:H14"/>
    <mergeCell ref="B15:C15"/>
    <mergeCell ref="D15:F15"/>
    <mergeCell ref="G15:H15"/>
    <mergeCell ref="B16:C16"/>
    <mergeCell ref="D16:F16"/>
    <mergeCell ref="G16:H16"/>
    <mergeCell ref="B17:C17"/>
    <mergeCell ref="D17:F17"/>
    <mergeCell ref="G17:H17"/>
    <mergeCell ref="B18:C18"/>
    <mergeCell ref="D18:F18"/>
    <mergeCell ref="G18:H18"/>
    <mergeCell ref="B19:C19"/>
    <mergeCell ref="D19:F19"/>
    <mergeCell ref="G19:H19"/>
    <mergeCell ref="B20:C20"/>
    <mergeCell ref="D20:F20"/>
    <mergeCell ref="G20:H20"/>
    <mergeCell ref="B21:C21"/>
    <mergeCell ref="D21:F21"/>
    <mergeCell ref="G21:H21"/>
    <mergeCell ref="B22:C22"/>
    <mergeCell ref="D22:F22"/>
    <mergeCell ref="G22:H22"/>
    <mergeCell ref="B23:C23"/>
    <mergeCell ref="D23:F23"/>
    <mergeCell ref="G23:H23"/>
    <mergeCell ref="B24:C24"/>
    <mergeCell ref="D24:F24"/>
    <mergeCell ref="G24:H24"/>
    <mergeCell ref="B25:C25"/>
    <mergeCell ref="D25:F25"/>
    <mergeCell ref="G25:H25"/>
    <mergeCell ref="B26:C26"/>
    <mergeCell ref="D26:F26"/>
    <mergeCell ref="G26:H26"/>
    <mergeCell ref="A27:J27"/>
    <mergeCell ref="A28:I28"/>
    <mergeCell ref="A29:I29"/>
    <mergeCell ref="A30:I30"/>
  </mergeCells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Pavlína Tůmová</cp:lastModifiedBy>
  <cp:lastPrinted>2019-09-25T11:25:00Z</cp:lastPrinted>
  <dcterms:created xsi:type="dcterms:W3CDTF">2019-09-24T20:41:41Z</dcterms:created>
  <dcterms:modified xsi:type="dcterms:W3CDTF">2019-09-25T11:25:05Z</dcterms:modified>
</cp:coreProperties>
</file>