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'List1'!$A$1:$I$134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<sst xmlns="http://schemas.openxmlformats.org/spreadsheetml/2006/main" count="202" uniqueCount="109">
  <si>
    <t>ks</t>
  </si>
  <si>
    <t>m</t>
  </si>
  <si>
    <t>Dtto 5x16</t>
  </si>
  <si>
    <t>hod</t>
  </si>
  <si>
    <t>Svorky hromosvodu</t>
  </si>
  <si>
    <t xml:space="preserve">jednotka </t>
  </si>
  <si>
    <t>množství</t>
  </si>
  <si>
    <t>Změny stavby objektu Zakladni Škola Karlov Benesov</t>
  </si>
  <si>
    <t>Přepět'ova ochrana B</t>
  </si>
  <si>
    <t>Kabel CYKY pod omítkou 2x1.5</t>
  </si>
  <si>
    <t>Dtto 3x2,5</t>
  </si>
  <si>
    <t>Dtto 3x1.5</t>
  </si>
  <si>
    <t>Dtto 5x1,5</t>
  </si>
  <si>
    <t>Dtto 5x2,5</t>
  </si>
  <si>
    <t>Dtto 3x35+25</t>
  </si>
  <si>
    <t>Kabel JYsTY 4x1 v trubce</t>
  </si>
  <si>
    <t>Vodič CY 25</t>
  </si>
  <si>
    <t>Trubka plastová ochranná</t>
  </si>
  <si>
    <t>Odbočná krabice pod om.</t>
  </si>
  <si>
    <t>Dtto lP54</t>
  </si>
  <si>
    <t>Přístrojová krabice</t>
  </si>
  <si>
    <t>Dtto 29mm</t>
  </si>
  <si>
    <t>Dtto 36mm</t>
  </si>
  <si>
    <t>Vypínač seriový</t>
  </si>
  <si>
    <t>Střídavy přepínač</t>
  </si>
  <si>
    <t>Střídavý přepínač pod omítku s vypínačem</t>
  </si>
  <si>
    <t>Křízovy přepínač</t>
  </si>
  <si>
    <t>Ovladač s kontrolkou</t>
  </si>
  <si>
    <t>Zasuvka 230V/16A jednoduchá</t>
  </si>
  <si>
    <t>Dtto dvojita</t>
  </si>
  <si>
    <t>Dvojitá zásuvka s přepěťovou ochranou</t>
  </si>
  <si>
    <t>Závěsný system 2x35W Fl=f35W/830 - A</t>
  </si>
  <si>
    <t>Nouzový modul pro 1 trubici sv. A</t>
  </si>
  <si>
    <t>Závěsný system 254 FQ54W/840 A2.</t>
  </si>
  <si>
    <t>Mřížkové svitidlo, přisazené leštěné, 136,EV6 C</t>
  </si>
  <si>
    <t>Zářivkové svítidlo s mřížkou 1x55W, asym. D</t>
  </si>
  <si>
    <t>Venkovní svítidlo s nouz. modulem 30 min. 18W E/f</t>
  </si>
  <si>
    <t>Nouzové svítidlo s piktogramem 30 min. 18W N</t>
  </si>
  <si>
    <t>Sběrnice ochranného pospojování</t>
  </si>
  <si>
    <t>Ukončení kabelu</t>
  </si>
  <si>
    <t>Ukoncení kabelu do 4x35</t>
  </si>
  <si>
    <t>Topný kabel v konstrukci podlahy 1350W 30W/m</t>
  </si>
  <si>
    <t>Regulátor temperování podlahy (osazen v R4}</t>
  </si>
  <si>
    <t>Venkovní čidlo pro regulator</t>
  </si>
  <si>
    <t>Pro cenovou nabídku je uvažovánono s osazenim</t>
  </si>
  <si>
    <t>přístroji ABB Tango.</t>
  </si>
  <si>
    <t>Drat FeZn 8 mm vč. podpěr</t>
  </si>
  <si>
    <t>Drat FeZn 1O mm v základu a v zemi</t>
  </si>
  <si>
    <t>Zkušební svorka SZ</t>
  </si>
  <si>
    <t>Ochranný úhelnik</t>
  </si>
  <si>
    <t>Rýha pro drat FeZn 35x80</t>
  </si>
  <si>
    <t>Nespecifikovane montážní práce, demontáž</t>
  </si>
  <si>
    <t>Oprava rozvaděče RE</t>
  </si>
  <si>
    <t>Výměna jističe 3x50A za 3x80A</t>
  </si>
  <si>
    <t>Oprava rozvaděče HR</t>
  </si>
  <si>
    <t>Doplnění jističe 3x50A</t>
  </si>
  <si>
    <t>Rozvaděč R4</t>
  </si>
  <si>
    <t>Svorka k ochrannému pospojovaní</t>
  </si>
  <si>
    <t>Trubka ohebná pod omítkou 23mm</t>
  </si>
  <si>
    <t>Vypínač pod om. Jednopolový</t>
  </si>
  <si>
    <t>Průraz zdivem 30 cm</t>
  </si>
  <si>
    <t>Položka</t>
  </si>
  <si>
    <t>Popis výkonu</t>
  </si>
  <si>
    <t>Přisazené svítidlo kruhové 275 B</t>
  </si>
  <si>
    <t>Svítidlo s komp. zářivkou iz.tr.II 23W F</t>
  </si>
  <si>
    <t>Drážka ve zdivu vc. Začistení</t>
  </si>
  <si>
    <t>Ukončení vodiče pospojovaní</t>
  </si>
  <si>
    <t>Výměna hl. vypínače z 3x50A na 3x80A</t>
  </si>
  <si>
    <t>jednotka</t>
  </si>
  <si>
    <t>Pomocné montážní  práce, demontáž</t>
  </si>
  <si>
    <t xml:space="preserve">             2.2  Hromosvod a uzemnění</t>
  </si>
  <si>
    <t>Výpis materiálu a montážních prací</t>
  </si>
  <si>
    <t>jednotková cena v Kč bez DPH</t>
  </si>
  <si>
    <t>celkem v Kč bez DPH</t>
  </si>
  <si>
    <t>Celková cena bude vložena do rozpočtu č. 1 Změna stavby objektu ZŠ Karlov, stavební</t>
  </si>
  <si>
    <t xml:space="preserve">Elektroinstalace - M74 Elektromontážní práce (silnoproud) </t>
  </si>
  <si>
    <t>Školní zvonek</t>
  </si>
  <si>
    <t>Datová zásuvka 2xRJ 45 Cat.6</t>
  </si>
  <si>
    <t>Osazení datové zásuvky</t>
  </si>
  <si>
    <t>Telefonní zásuvka</t>
  </si>
  <si>
    <t xml:space="preserve"> Zásuvka TV-R</t>
  </si>
  <si>
    <t>Protahovací krabice KO</t>
  </si>
  <si>
    <t>Krabice KT 250</t>
  </si>
  <si>
    <t>Kabel SYKFY 2x2x0,5</t>
  </si>
  <si>
    <t>Kabel UTP 4x2 (telefon)</t>
  </si>
  <si>
    <t>Vodič BELDEN H125, 75 ohmů TWR</t>
  </si>
  <si>
    <t>Kabel FTP Cat.5e</t>
  </si>
  <si>
    <t>Vodič CY 1 ,5mm2 v trubce</t>
  </si>
  <si>
    <t xml:space="preserve"> Ukončení kabelů</t>
  </si>
  <si>
    <t>Ukončení vodiče</t>
  </si>
  <si>
    <t>Krabicová svorka</t>
  </si>
  <si>
    <t>Trubka pod omítkou 16 mm</t>
  </si>
  <si>
    <t xml:space="preserve"> Trubka 23 mm pod omítkou</t>
  </si>
  <si>
    <t>Trubka pod omítkou 29 mm 19</t>
  </si>
  <si>
    <t>Ústředna EZS</t>
  </si>
  <si>
    <t>Koncentrátor</t>
  </si>
  <si>
    <t>Prostorové čidlo EZS</t>
  </si>
  <si>
    <t>Skříň RACK 24 portů</t>
  </si>
  <si>
    <t>Rozvaděč TV-R včetně vybavení</t>
  </si>
  <si>
    <t>Demontáž, pomocné práce</t>
  </si>
  <si>
    <t xml:space="preserve"> Průraz zdivem tl 35 cm</t>
  </si>
  <si>
    <t xml:space="preserve">             2.3 Sdělovací rozvod</t>
  </si>
  <si>
    <t>drážka ve zdivu včetně začištění</t>
  </si>
  <si>
    <t>přeložka stávající sirény včetně stožáru a anteny</t>
  </si>
  <si>
    <t>Výpis matriálu a montážních prací</t>
  </si>
  <si>
    <t xml:space="preserve">Elektroinstalace - M74 Elektromontážní práce (hromosvod) </t>
  </si>
  <si>
    <t>Elektroinstalace - M22 (Sdělovací a zabezpečovací technika)</t>
  </si>
  <si>
    <t>Celkem</t>
  </si>
  <si>
    <t>2.1  Elektroinstalace - M74 Elektromontážní práce (silnoproud-slaboproud.sdělovací rozvod)doplněno dne 29.03.2023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</si>
</sst>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9"/>
  <sheetViews>
    <sheetView tabSelected="1" view="pageBreakPreview" zoomScaleSheetLayoutView="100" workbookViewId="0" topLeftCell="A1">
      <selection activeCell="B2" sqref="B2"/>
    </sheetView>
  </sheetViews>
  <sheetFormatPr defaultColWidth="9.140625" defaultRowHeight="15"/>
  <cols>
    <col min="1" max="1" width="2.00390625" style="0" customWidth="1"/>
    <col min="2" max="2" width="16.00390625" style="0" customWidth="1"/>
    <col min="3" max="3" width="51.421875" style="0" customWidth="1"/>
    <col min="4" max="4" width="11.28125" style="0" customWidth="1"/>
    <col min="5" max="5" width="10.28125" style="0" customWidth="1"/>
    <col min="6" max="6" width="15.8515625" style="0" customWidth="1"/>
    <col min="7" max="7" width="17.28125" style="0" customWidth="1"/>
  </cols>
  <sheetData>
    <row r="1" spans="2:3" ht="42" customHeight="1">
      <c r="B1" s="12" t="s">
        <v>7</v>
      </c>
      <c r="C1" s="2"/>
    </row>
    <row r="2" ht="24.75" customHeight="1">
      <c r="B2" s="4" t="s">
        <v>108</v>
      </c>
    </row>
    <row r="3" ht="54.75" customHeight="1">
      <c r="B3" t="s">
        <v>71</v>
      </c>
    </row>
    <row r="4" ht="15">
      <c r="B4" s="1"/>
    </row>
    <row r="5" spans="2:8" ht="36" customHeight="1">
      <c r="B5" s="5" t="s">
        <v>61</v>
      </c>
      <c r="C5" s="6" t="s">
        <v>62</v>
      </c>
      <c r="D5" s="7" t="s">
        <v>5</v>
      </c>
      <c r="E5" s="7" t="s">
        <v>6</v>
      </c>
      <c r="F5" s="11" t="s">
        <v>72</v>
      </c>
      <c r="G5" s="11" t="s">
        <v>73</v>
      </c>
      <c r="H5" s="3"/>
    </row>
    <row r="6" spans="2:8" ht="15">
      <c r="B6" s="8"/>
      <c r="C6" s="9"/>
      <c r="D6" s="10"/>
      <c r="E6" s="10"/>
      <c r="F6" s="10"/>
      <c r="G6" s="10"/>
      <c r="H6" s="3"/>
    </row>
    <row r="7" spans="2:8" ht="15">
      <c r="B7" s="10">
        <v>1</v>
      </c>
      <c r="C7" s="9" t="s">
        <v>52</v>
      </c>
      <c r="D7" s="10" t="s">
        <v>0</v>
      </c>
      <c r="E7" s="10">
        <v>1</v>
      </c>
      <c r="F7" s="10"/>
      <c r="G7" s="10">
        <f>E7*F7</f>
        <v>0</v>
      </c>
      <c r="H7" s="3"/>
    </row>
    <row r="8" spans="2:8" ht="15">
      <c r="B8" s="10">
        <v>2</v>
      </c>
      <c r="C8" s="9" t="s">
        <v>53</v>
      </c>
      <c r="D8" s="10" t="s">
        <v>0</v>
      </c>
      <c r="E8" s="10">
        <v>1</v>
      </c>
      <c r="F8" s="10"/>
      <c r="G8" s="10">
        <f aca="true" t="shared" si="0" ref="G8:G67">E8*F8</f>
        <v>0</v>
      </c>
      <c r="H8" s="3"/>
    </row>
    <row r="9" spans="2:8" ht="15">
      <c r="B9" s="10">
        <v>3</v>
      </c>
      <c r="C9" s="9" t="s">
        <v>54</v>
      </c>
      <c r="D9" s="10" t="s">
        <v>0</v>
      </c>
      <c r="E9" s="10">
        <v>1</v>
      </c>
      <c r="F9" s="10"/>
      <c r="G9" s="10">
        <f t="shared" si="0"/>
        <v>0</v>
      </c>
      <c r="H9" s="3"/>
    </row>
    <row r="10" spans="2:8" ht="15">
      <c r="B10" s="10">
        <v>4</v>
      </c>
      <c r="C10" s="9" t="s">
        <v>55</v>
      </c>
      <c r="D10" s="10" t="s">
        <v>0</v>
      </c>
      <c r="E10" s="10">
        <v>1</v>
      </c>
      <c r="F10" s="10"/>
      <c r="G10" s="10">
        <f t="shared" si="0"/>
        <v>0</v>
      </c>
      <c r="H10" s="3"/>
    </row>
    <row r="11" spans="2:8" ht="15">
      <c r="B11" s="10">
        <v>5</v>
      </c>
      <c r="C11" s="9" t="s">
        <v>67</v>
      </c>
      <c r="D11" s="10" t="s">
        <v>0</v>
      </c>
      <c r="E11" s="10">
        <v>1</v>
      </c>
      <c r="F11" s="10"/>
      <c r="G11" s="10">
        <f t="shared" si="0"/>
        <v>0</v>
      </c>
      <c r="H11" s="3"/>
    </row>
    <row r="12" spans="2:8" ht="15">
      <c r="B12" s="10">
        <v>6</v>
      </c>
      <c r="C12" s="9" t="s">
        <v>8</v>
      </c>
      <c r="D12" s="10" t="s">
        <v>0</v>
      </c>
      <c r="E12" s="10">
        <v>3</v>
      </c>
      <c r="F12" s="10"/>
      <c r="G12" s="10">
        <f t="shared" si="0"/>
        <v>0</v>
      </c>
      <c r="H12" s="3"/>
    </row>
    <row r="13" spans="2:8" ht="15">
      <c r="B13" s="10">
        <v>7</v>
      </c>
      <c r="C13" s="9" t="s">
        <v>56</v>
      </c>
      <c r="D13" s="10" t="s">
        <v>0</v>
      </c>
      <c r="E13" s="10">
        <v>1</v>
      </c>
      <c r="F13" s="10"/>
      <c r="G13" s="10">
        <f t="shared" si="0"/>
        <v>0</v>
      </c>
      <c r="H13" s="3"/>
    </row>
    <row r="14" spans="2:8" ht="15">
      <c r="B14" s="10"/>
      <c r="C14" s="9"/>
      <c r="D14" s="10"/>
      <c r="E14" s="10"/>
      <c r="F14" s="10"/>
      <c r="G14" s="10"/>
      <c r="H14" s="3"/>
    </row>
    <row r="15" spans="2:8" ht="15">
      <c r="B15" s="10">
        <v>8</v>
      </c>
      <c r="C15" s="9" t="s">
        <v>9</v>
      </c>
      <c r="D15" s="10" t="s">
        <v>1</v>
      </c>
      <c r="E15" s="10">
        <v>60</v>
      </c>
      <c r="F15" s="10"/>
      <c r="G15" s="10">
        <f t="shared" si="0"/>
        <v>0</v>
      </c>
      <c r="H15" s="3"/>
    </row>
    <row r="16" spans="2:8" ht="15">
      <c r="B16" s="10">
        <v>9</v>
      </c>
      <c r="C16" s="9" t="s">
        <v>11</v>
      </c>
      <c r="D16" s="10" t="s">
        <v>1</v>
      </c>
      <c r="E16" s="10">
        <v>960</v>
      </c>
      <c r="F16" s="10"/>
      <c r="G16" s="10">
        <f t="shared" si="0"/>
        <v>0</v>
      </c>
      <c r="H16" s="3"/>
    </row>
    <row r="17" spans="2:8" ht="15">
      <c r="B17" s="10">
        <v>10</v>
      </c>
      <c r="C17" s="9" t="s">
        <v>10</v>
      </c>
      <c r="D17" s="10" t="s">
        <v>1</v>
      </c>
      <c r="E17" s="10">
        <v>560</v>
      </c>
      <c r="F17" s="10"/>
      <c r="G17" s="10">
        <f t="shared" si="0"/>
        <v>0</v>
      </c>
      <c r="H17" s="3"/>
    </row>
    <row r="18" spans="2:8" ht="15">
      <c r="B18" s="10">
        <v>11</v>
      </c>
      <c r="C18" s="9" t="s">
        <v>12</v>
      </c>
      <c r="D18" s="10" t="s">
        <v>1</v>
      </c>
      <c r="E18" s="10">
        <v>40</v>
      </c>
      <c r="F18" s="10"/>
      <c r="G18" s="10">
        <f t="shared" si="0"/>
        <v>0</v>
      </c>
      <c r="H18" s="3"/>
    </row>
    <row r="19" spans="2:8" ht="15">
      <c r="B19" s="10">
        <v>12</v>
      </c>
      <c r="C19" s="9" t="s">
        <v>13</v>
      </c>
      <c r="D19" s="10" t="s">
        <v>1</v>
      </c>
      <c r="E19" s="10">
        <v>15</v>
      </c>
      <c r="F19" s="10"/>
      <c r="G19" s="10">
        <f t="shared" si="0"/>
        <v>0</v>
      </c>
      <c r="H19" s="3"/>
    </row>
    <row r="20" spans="2:8" ht="15">
      <c r="B20" s="10">
        <v>13</v>
      </c>
      <c r="C20" s="9" t="s">
        <v>2</v>
      </c>
      <c r="D20" s="10" t="s">
        <v>1</v>
      </c>
      <c r="E20" s="10">
        <v>25</v>
      </c>
      <c r="F20" s="10"/>
      <c r="G20" s="10">
        <f t="shared" si="0"/>
        <v>0</v>
      </c>
      <c r="H20" s="3"/>
    </row>
    <row r="21" spans="2:8" ht="15">
      <c r="B21" s="10">
        <v>14</v>
      </c>
      <c r="C21" s="9" t="s">
        <v>14</v>
      </c>
      <c r="D21" s="10" t="s">
        <v>1</v>
      </c>
      <c r="E21" s="10">
        <v>45</v>
      </c>
      <c r="F21" s="10"/>
      <c r="G21" s="10">
        <f t="shared" si="0"/>
        <v>0</v>
      </c>
      <c r="H21" s="3"/>
    </row>
    <row r="22" spans="2:8" ht="15">
      <c r="B22" s="10">
        <v>15</v>
      </c>
      <c r="C22" s="9" t="s">
        <v>15</v>
      </c>
      <c r="D22" s="10" t="s">
        <v>1</v>
      </c>
      <c r="E22" s="10">
        <v>25</v>
      </c>
      <c r="F22" s="10"/>
      <c r="G22" s="10">
        <f t="shared" si="0"/>
        <v>0</v>
      </c>
      <c r="H22" s="3"/>
    </row>
    <row r="23" spans="2:8" ht="15">
      <c r="B23" s="10">
        <v>16</v>
      </c>
      <c r="C23" s="9" t="s">
        <v>16</v>
      </c>
      <c r="D23" s="10" t="s">
        <v>1</v>
      </c>
      <c r="E23" s="10">
        <v>120</v>
      </c>
      <c r="F23" s="10"/>
      <c r="G23" s="10">
        <f t="shared" si="0"/>
        <v>0</v>
      </c>
      <c r="H23" s="3"/>
    </row>
    <row r="24" spans="2:8" ht="15">
      <c r="B24" s="10"/>
      <c r="C24" s="9"/>
      <c r="D24" s="10"/>
      <c r="E24" s="10"/>
      <c r="F24" s="10"/>
      <c r="G24" s="10"/>
      <c r="H24" s="3"/>
    </row>
    <row r="25" spans="2:8" ht="15">
      <c r="B25" s="10">
        <v>17</v>
      </c>
      <c r="C25" s="9" t="s">
        <v>57</v>
      </c>
      <c r="D25" s="10" t="s">
        <v>0</v>
      </c>
      <c r="E25" s="10">
        <v>14</v>
      </c>
      <c r="F25" s="10"/>
      <c r="G25" s="10">
        <f t="shared" si="0"/>
        <v>0</v>
      </c>
      <c r="H25" s="3"/>
    </row>
    <row r="26" spans="2:8" ht="15">
      <c r="B26" s="10">
        <v>18</v>
      </c>
      <c r="C26" s="9" t="s">
        <v>17</v>
      </c>
      <c r="D26" s="10" t="s">
        <v>1</v>
      </c>
      <c r="E26" s="10">
        <v>10</v>
      </c>
      <c r="F26" s="10"/>
      <c r="G26" s="10">
        <f t="shared" si="0"/>
        <v>0</v>
      </c>
      <c r="H26" s="3"/>
    </row>
    <row r="27" spans="2:8" ht="15">
      <c r="B27" s="10">
        <v>19</v>
      </c>
      <c r="C27" s="9" t="s">
        <v>18</v>
      </c>
      <c r="D27" s="10" t="s">
        <v>0</v>
      </c>
      <c r="E27" s="10">
        <v>78</v>
      </c>
      <c r="F27" s="10"/>
      <c r="G27" s="10">
        <f t="shared" si="0"/>
        <v>0</v>
      </c>
      <c r="H27" s="3"/>
    </row>
    <row r="28" spans="2:8" ht="15">
      <c r="B28" s="10">
        <v>20</v>
      </c>
      <c r="C28" s="9" t="s">
        <v>19</v>
      </c>
      <c r="D28" s="10" t="s">
        <v>0</v>
      </c>
      <c r="E28" s="10">
        <v>3</v>
      </c>
      <c r="F28" s="10"/>
      <c r="G28" s="10">
        <f t="shared" si="0"/>
        <v>0</v>
      </c>
      <c r="H28" s="3"/>
    </row>
    <row r="29" spans="2:8" ht="15">
      <c r="B29" s="10">
        <v>21</v>
      </c>
      <c r="C29" s="9" t="s">
        <v>20</v>
      </c>
      <c r="D29" s="10" t="s">
        <v>0</v>
      </c>
      <c r="E29" s="10">
        <v>150</v>
      </c>
      <c r="F29" s="10"/>
      <c r="G29" s="10">
        <f t="shared" si="0"/>
        <v>0</v>
      </c>
      <c r="H29" s="3"/>
    </row>
    <row r="30" spans="2:8" ht="15">
      <c r="B30" s="10">
        <v>22</v>
      </c>
      <c r="C30" s="9" t="s">
        <v>58</v>
      </c>
      <c r="D30" s="10" t="s">
        <v>1</v>
      </c>
      <c r="E30" s="10">
        <v>80</v>
      </c>
      <c r="F30" s="10"/>
      <c r="G30" s="10">
        <f t="shared" si="0"/>
        <v>0</v>
      </c>
      <c r="H30" s="3"/>
    </row>
    <row r="31" spans="2:8" ht="15">
      <c r="B31" s="10">
        <v>23</v>
      </c>
      <c r="C31" s="9" t="s">
        <v>21</v>
      </c>
      <c r="D31" s="10" t="s">
        <v>1</v>
      </c>
      <c r="E31" s="10">
        <v>50</v>
      </c>
      <c r="F31" s="10"/>
      <c r="G31" s="10">
        <f t="shared" si="0"/>
        <v>0</v>
      </c>
      <c r="H31" s="3"/>
    </row>
    <row r="32" spans="2:8" ht="15">
      <c r="B32" s="10">
        <v>24</v>
      </c>
      <c r="C32" s="9" t="s">
        <v>22</v>
      </c>
      <c r="D32" s="10" t="s">
        <v>1</v>
      </c>
      <c r="E32" s="10">
        <v>30</v>
      </c>
      <c r="F32" s="10"/>
      <c r="G32" s="10">
        <f t="shared" si="0"/>
        <v>0</v>
      </c>
      <c r="H32" s="3"/>
    </row>
    <row r="33" spans="2:8" ht="15">
      <c r="B33" s="10"/>
      <c r="C33" s="9"/>
      <c r="D33" s="10"/>
      <c r="E33" s="10"/>
      <c r="F33" s="10"/>
      <c r="G33" s="10"/>
      <c r="H33" s="3"/>
    </row>
    <row r="34" spans="2:8" ht="15">
      <c r="B34" s="10">
        <v>25</v>
      </c>
      <c r="C34" s="9" t="s">
        <v>59</v>
      </c>
      <c r="D34" s="10" t="s">
        <v>0</v>
      </c>
      <c r="E34" s="10">
        <v>45</v>
      </c>
      <c r="F34" s="10"/>
      <c r="G34" s="10">
        <f t="shared" si="0"/>
        <v>0</v>
      </c>
      <c r="H34" s="3"/>
    </row>
    <row r="35" spans="2:8" ht="15">
      <c r="B35" s="10">
        <v>26</v>
      </c>
      <c r="C35" s="9" t="s">
        <v>23</v>
      </c>
      <c r="D35" s="10" t="s">
        <v>0</v>
      </c>
      <c r="E35" s="10">
        <v>9</v>
      </c>
      <c r="F35" s="10"/>
      <c r="G35" s="10">
        <f t="shared" si="0"/>
        <v>0</v>
      </c>
      <c r="H35" s="3"/>
    </row>
    <row r="36" spans="2:8" ht="15">
      <c r="B36" s="10">
        <v>27</v>
      </c>
      <c r="C36" s="9" t="s">
        <v>24</v>
      </c>
      <c r="D36" s="10" t="s">
        <v>0</v>
      </c>
      <c r="E36" s="10">
        <v>2</v>
      </c>
      <c r="F36" s="10"/>
      <c r="G36" s="10">
        <f t="shared" si="0"/>
        <v>0</v>
      </c>
      <c r="H36" s="3"/>
    </row>
    <row r="37" spans="2:8" ht="15">
      <c r="B37" s="10">
        <v>28</v>
      </c>
      <c r="C37" s="9" t="s">
        <v>25</v>
      </c>
      <c r="D37" s="10" t="s">
        <v>0</v>
      </c>
      <c r="E37" s="10">
        <v>2</v>
      </c>
      <c r="F37" s="10"/>
      <c r="G37" s="10">
        <f t="shared" si="0"/>
        <v>0</v>
      </c>
      <c r="H37" s="3"/>
    </row>
    <row r="38" spans="2:8" ht="15">
      <c r="B38" s="10">
        <v>29</v>
      </c>
      <c r="C38" s="9" t="s">
        <v>26</v>
      </c>
      <c r="D38" s="10" t="s">
        <v>0</v>
      </c>
      <c r="E38" s="10">
        <v>2</v>
      </c>
      <c r="F38" s="10"/>
      <c r="G38" s="10">
        <f t="shared" si="0"/>
        <v>0</v>
      </c>
      <c r="H38" s="3"/>
    </row>
    <row r="39" spans="2:8" ht="15">
      <c r="B39" s="10">
        <v>30</v>
      </c>
      <c r="C39" s="9" t="s">
        <v>27</v>
      </c>
      <c r="D39" s="10" t="s">
        <v>0</v>
      </c>
      <c r="E39" s="10">
        <v>21</v>
      </c>
      <c r="F39" s="10"/>
      <c r="G39" s="10">
        <f t="shared" si="0"/>
        <v>0</v>
      </c>
      <c r="H39" s="3"/>
    </row>
    <row r="40" spans="2:8" ht="15">
      <c r="B40" s="10">
        <v>31</v>
      </c>
      <c r="C40" s="9" t="s">
        <v>28</v>
      </c>
      <c r="D40" s="10" t="s">
        <v>0</v>
      </c>
      <c r="E40" s="10">
        <v>11</v>
      </c>
      <c r="F40" s="10"/>
      <c r="G40" s="10">
        <f t="shared" si="0"/>
        <v>0</v>
      </c>
      <c r="H40" s="3"/>
    </row>
    <row r="41" spans="2:8" ht="15">
      <c r="B41" s="10">
        <v>32</v>
      </c>
      <c r="C41" s="9" t="s">
        <v>29</v>
      </c>
      <c r="D41" s="10" t="s">
        <v>0</v>
      </c>
      <c r="E41" s="10">
        <v>53</v>
      </c>
      <c r="F41" s="10"/>
      <c r="G41" s="10">
        <f t="shared" si="0"/>
        <v>0</v>
      </c>
      <c r="H41" s="3"/>
    </row>
    <row r="42" spans="2:8" ht="15">
      <c r="B42" s="10">
        <v>33</v>
      </c>
      <c r="C42" s="9" t="s">
        <v>30</v>
      </c>
      <c r="D42" s="10" t="s">
        <v>0</v>
      </c>
      <c r="E42" s="10">
        <v>6</v>
      </c>
      <c r="F42" s="10"/>
      <c r="G42" s="10">
        <f t="shared" si="0"/>
        <v>0</v>
      </c>
      <c r="H42" s="3"/>
    </row>
    <row r="43" spans="2:8" ht="15">
      <c r="B43" s="10"/>
      <c r="C43" s="9"/>
      <c r="D43" s="10"/>
      <c r="E43" s="10"/>
      <c r="F43" s="10"/>
      <c r="G43" s="10"/>
      <c r="H43" s="3"/>
    </row>
    <row r="44" spans="2:8" ht="15">
      <c r="B44" s="10">
        <v>34</v>
      </c>
      <c r="C44" s="9" t="s">
        <v>31</v>
      </c>
      <c r="D44" s="10" t="s">
        <v>0</v>
      </c>
      <c r="E44" s="10">
        <v>10</v>
      </c>
      <c r="F44" s="10"/>
      <c r="G44" s="10">
        <f t="shared" si="0"/>
        <v>0</v>
      </c>
      <c r="H44" s="3"/>
    </row>
    <row r="45" spans="2:8" ht="15">
      <c r="B45" s="10">
        <v>35</v>
      </c>
      <c r="C45" s="9" t="s">
        <v>32</v>
      </c>
      <c r="D45" s="10" t="s">
        <v>0</v>
      </c>
      <c r="E45" s="10">
        <v>6</v>
      </c>
      <c r="F45" s="10"/>
      <c r="G45" s="10">
        <f t="shared" si="0"/>
        <v>0</v>
      </c>
      <c r="H45" s="3"/>
    </row>
    <row r="46" spans="2:8" ht="15">
      <c r="B46" s="10">
        <v>36</v>
      </c>
      <c r="C46" s="9" t="s">
        <v>33</v>
      </c>
      <c r="D46" s="10" t="s">
        <v>0</v>
      </c>
      <c r="E46" s="10">
        <v>59</v>
      </c>
      <c r="F46" s="10"/>
      <c r="G46" s="10">
        <f t="shared" si="0"/>
        <v>0</v>
      </c>
      <c r="H46" s="3"/>
    </row>
    <row r="47" spans="2:8" ht="15">
      <c r="B47" s="10">
        <v>37</v>
      </c>
      <c r="C47" s="9" t="s">
        <v>63</v>
      </c>
      <c r="D47" s="10" t="s">
        <v>0</v>
      </c>
      <c r="E47" s="10">
        <v>22</v>
      </c>
      <c r="F47" s="10"/>
      <c r="G47" s="10">
        <f t="shared" si="0"/>
        <v>0</v>
      </c>
      <c r="H47" s="3"/>
    </row>
    <row r="48" spans="2:8" ht="15">
      <c r="B48" s="10">
        <v>38</v>
      </c>
      <c r="C48" s="9" t="s">
        <v>34</v>
      </c>
      <c r="D48" s="10" t="s">
        <v>0</v>
      </c>
      <c r="E48" s="10">
        <v>3</v>
      </c>
      <c r="F48" s="10"/>
      <c r="G48" s="10">
        <f t="shared" si="0"/>
        <v>0</v>
      </c>
      <c r="H48" s="3"/>
    </row>
    <row r="49" spans="2:8" ht="15">
      <c r="B49" s="10">
        <v>39</v>
      </c>
      <c r="C49" s="9" t="s">
        <v>35</v>
      </c>
      <c r="D49" s="10" t="s">
        <v>0</v>
      </c>
      <c r="E49" s="10">
        <v>2</v>
      </c>
      <c r="F49" s="10"/>
      <c r="G49" s="10">
        <f t="shared" si="0"/>
        <v>0</v>
      </c>
      <c r="H49" s="3"/>
    </row>
    <row r="50" spans="2:8" ht="15">
      <c r="B50" s="10"/>
      <c r="C50" s="9"/>
      <c r="D50" s="10"/>
      <c r="E50" s="10"/>
      <c r="F50" s="10"/>
      <c r="G50" s="10"/>
      <c r="H50" s="3"/>
    </row>
    <row r="51" spans="2:8" ht="15">
      <c r="B51" s="10">
        <v>40</v>
      </c>
      <c r="C51" s="9" t="s">
        <v>36</v>
      </c>
      <c r="D51" s="10" t="s">
        <v>0</v>
      </c>
      <c r="E51" s="10">
        <v>7</v>
      </c>
      <c r="F51" s="10"/>
      <c r="G51" s="10">
        <f t="shared" si="0"/>
        <v>0</v>
      </c>
      <c r="H51" s="3"/>
    </row>
    <row r="52" spans="2:8" ht="15">
      <c r="B52" s="10">
        <v>41</v>
      </c>
      <c r="C52" s="9" t="s">
        <v>64</v>
      </c>
      <c r="D52" s="10" t="s">
        <v>0</v>
      </c>
      <c r="E52" s="10">
        <v>6</v>
      </c>
      <c r="F52" s="10"/>
      <c r="G52" s="10">
        <f t="shared" si="0"/>
        <v>0</v>
      </c>
      <c r="H52" s="3"/>
    </row>
    <row r="53" spans="2:8" ht="15">
      <c r="B53" s="10">
        <v>42</v>
      </c>
      <c r="C53" s="9" t="s">
        <v>37</v>
      </c>
      <c r="D53" s="10" t="s">
        <v>0</v>
      </c>
      <c r="E53" s="10">
        <v>2</v>
      </c>
      <c r="F53" s="10"/>
      <c r="G53" s="10">
        <f t="shared" si="0"/>
        <v>0</v>
      </c>
      <c r="H53" s="3"/>
    </row>
    <row r="54" spans="2:8" ht="15">
      <c r="B54" s="10"/>
      <c r="C54" s="9"/>
      <c r="D54" s="10"/>
      <c r="E54" s="10"/>
      <c r="F54" s="10"/>
      <c r="G54" s="10"/>
      <c r="H54" s="3"/>
    </row>
    <row r="55" spans="2:8" ht="15">
      <c r="B55" s="10">
        <v>43</v>
      </c>
      <c r="C55" s="9" t="s">
        <v>38</v>
      </c>
      <c r="D55" s="10" t="s">
        <v>0</v>
      </c>
      <c r="E55" s="10">
        <v>1</v>
      </c>
      <c r="F55" s="10"/>
      <c r="G55" s="10">
        <f t="shared" si="0"/>
        <v>0</v>
      </c>
      <c r="H55" s="3"/>
    </row>
    <row r="56" spans="2:8" ht="15">
      <c r="B56" s="10"/>
      <c r="C56" s="9"/>
      <c r="D56" s="10"/>
      <c r="E56" s="10"/>
      <c r="F56" s="10"/>
      <c r="G56" s="10"/>
      <c r="H56" s="3"/>
    </row>
    <row r="57" spans="2:8" ht="15">
      <c r="B57" s="10">
        <v>44</v>
      </c>
      <c r="C57" s="9" t="s">
        <v>65</v>
      </c>
      <c r="D57" s="10" t="s">
        <v>1</v>
      </c>
      <c r="E57" s="10">
        <v>80</v>
      </c>
      <c r="F57" s="10"/>
      <c r="G57" s="10">
        <f t="shared" si="0"/>
        <v>0</v>
      </c>
      <c r="H57" s="3"/>
    </row>
    <row r="58" spans="2:8" ht="15">
      <c r="B58" s="10">
        <v>45</v>
      </c>
      <c r="C58" s="9" t="s">
        <v>60</v>
      </c>
      <c r="D58" s="10" t="s">
        <v>0</v>
      </c>
      <c r="E58" s="10">
        <v>12</v>
      </c>
      <c r="F58" s="10"/>
      <c r="G58" s="10">
        <f t="shared" si="0"/>
        <v>0</v>
      </c>
      <c r="H58" s="3"/>
    </row>
    <row r="59" spans="2:8" ht="15">
      <c r="B59" s="10"/>
      <c r="C59" s="9"/>
      <c r="D59" s="10"/>
      <c r="E59" s="10"/>
      <c r="F59" s="10"/>
      <c r="G59" s="10"/>
      <c r="H59" s="3"/>
    </row>
    <row r="60" spans="2:8" ht="15">
      <c r="B60" s="10">
        <v>46</v>
      </c>
      <c r="C60" s="9" t="s">
        <v>66</v>
      </c>
      <c r="D60" s="10" t="s">
        <v>0</v>
      </c>
      <c r="E60" s="10">
        <v>20</v>
      </c>
      <c r="F60" s="10"/>
      <c r="G60" s="10">
        <f t="shared" si="0"/>
        <v>0</v>
      </c>
      <c r="H60" s="3"/>
    </row>
    <row r="61" spans="2:8" ht="15">
      <c r="B61" s="10">
        <v>47</v>
      </c>
      <c r="C61" s="9" t="s">
        <v>39</v>
      </c>
      <c r="D61" s="10" t="s">
        <v>0</v>
      </c>
      <c r="E61" s="10">
        <v>108</v>
      </c>
      <c r="F61" s="10"/>
      <c r="G61" s="10">
        <f t="shared" si="0"/>
        <v>0</v>
      </c>
      <c r="H61" s="3"/>
    </row>
    <row r="62" spans="2:8" ht="15">
      <c r="B62" s="10">
        <v>48</v>
      </c>
      <c r="C62" s="9" t="s">
        <v>40</v>
      </c>
      <c r="D62" s="10" t="s">
        <v>0</v>
      </c>
      <c r="E62" s="10">
        <v>2</v>
      </c>
      <c r="F62" s="10"/>
      <c r="G62" s="10">
        <f t="shared" si="0"/>
        <v>0</v>
      </c>
      <c r="H62" s="3"/>
    </row>
    <row r="63" spans="2:8" ht="15">
      <c r="B63" s="10">
        <v>49</v>
      </c>
      <c r="C63" s="9" t="s">
        <v>51</v>
      </c>
      <c r="D63" s="10" t="s">
        <v>3</v>
      </c>
      <c r="E63" s="10">
        <v>55</v>
      </c>
      <c r="F63" s="10"/>
      <c r="G63" s="10">
        <f t="shared" si="0"/>
        <v>0</v>
      </c>
      <c r="H63" s="3"/>
    </row>
    <row r="64" spans="2:8" ht="15">
      <c r="B64" s="10"/>
      <c r="C64" s="9"/>
      <c r="D64" s="10"/>
      <c r="E64" s="10"/>
      <c r="F64" s="10"/>
      <c r="G64" s="10"/>
      <c r="H64" s="3"/>
    </row>
    <row r="65" spans="2:8" ht="15">
      <c r="B65" s="10">
        <v>50</v>
      </c>
      <c r="C65" s="9" t="s">
        <v>41</v>
      </c>
      <c r="D65" s="10" t="s">
        <v>0</v>
      </c>
      <c r="E65" s="10">
        <v>3</v>
      </c>
      <c r="F65" s="10"/>
      <c r="G65" s="10">
        <f t="shared" si="0"/>
        <v>0</v>
      </c>
      <c r="H65" s="3"/>
    </row>
    <row r="66" spans="2:8" ht="15">
      <c r="B66" s="10">
        <v>51</v>
      </c>
      <c r="C66" s="9" t="s">
        <v>42</v>
      </c>
      <c r="D66" s="10" t="s">
        <v>0</v>
      </c>
      <c r="E66" s="10">
        <v>1</v>
      </c>
      <c r="F66" s="10"/>
      <c r="G66" s="10">
        <f t="shared" si="0"/>
        <v>0</v>
      </c>
      <c r="H66" s="3"/>
    </row>
    <row r="67" spans="2:8" ht="15">
      <c r="B67" s="10">
        <v>52</v>
      </c>
      <c r="C67" s="9" t="s">
        <v>43</v>
      </c>
      <c r="D67" s="10" t="s">
        <v>0</v>
      </c>
      <c r="E67" s="10">
        <v>1</v>
      </c>
      <c r="F67" s="10"/>
      <c r="G67" s="10">
        <f t="shared" si="0"/>
        <v>0</v>
      </c>
      <c r="H67" s="3"/>
    </row>
    <row r="68" spans="2:8" ht="15">
      <c r="B68" s="10"/>
      <c r="C68" s="9" t="s">
        <v>44</v>
      </c>
      <c r="D68" s="10"/>
      <c r="E68" s="10"/>
      <c r="F68" s="10"/>
      <c r="G68" s="10"/>
      <c r="H68" s="3"/>
    </row>
    <row r="69" spans="2:8" ht="15">
      <c r="B69" s="10"/>
      <c r="C69" s="9" t="s">
        <v>45</v>
      </c>
      <c r="D69" s="10"/>
      <c r="E69" s="10"/>
      <c r="F69" s="10"/>
      <c r="G69" s="10"/>
      <c r="H69" s="3"/>
    </row>
    <row r="70" spans="2:8" ht="15">
      <c r="B70" s="16"/>
      <c r="C70" s="17"/>
      <c r="D70" s="16"/>
      <c r="E70" s="16"/>
      <c r="F70" s="21"/>
      <c r="G70" s="21"/>
      <c r="H70" s="3"/>
    </row>
    <row r="71" spans="2:8" ht="15">
      <c r="B71" s="16"/>
      <c r="C71" s="18" t="s">
        <v>107</v>
      </c>
      <c r="D71" s="16"/>
      <c r="E71" s="16"/>
      <c r="F71" s="16"/>
      <c r="G71" s="16">
        <f>SUM(G7:G67)</f>
        <v>0</v>
      </c>
      <c r="H71" s="3"/>
    </row>
    <row r="72" spans="2:8" ht="15">
      <c r="B72" s="16"/>
      <c r="C72" s="18"/>
      <c r="D72" s="16"/>
      <c r="E72" s="16"/>
      <c r="F72" s="16"/>
      <c r="G72" s="16"/>
      <c r="H72" s="3"/>
    </row>
    <row r="73" spans="2:8" ht="15">
      <c r="B73" s="13" t="s">
        <v>74</v>
      </c>
      <c r="C73" s="13"/>
      <c r="F73" s="16"/>
      <c r="G73" s="16"/>
      <c r="H73" s="3"/>
    </row>
    <row r="74" spans="2:8" ht="15">
      <c r="B74" s="13" t="s">
        <v>75</v>
      </c>
      <c r="F74" s="16"/>
      <c r="G74" s="16"/>
      <c r="H74" s="3"/>
    </row>
    <row r="75" spans="2:8" ht="15">
      <c r="B75" s="13"/>
      <c r="F75" s="16"/>
      <c r="G75" s="16"/>
      <c r="H75" s="3"/>
    </row>
    <row r="76" spans="2:8" ht="21.75" customHeight="1">
      <c r="B76" s="6" t="s">
        <v>70</v>
      </c>
      <c r="C76" s="7"/>
      <c r="D76" s="10"/>
      <c r="E76" s="22"/>
      <c r="F76" s="23"/>
      <c r="G76" s="23"/>
      <c r="H76" s="3"/>
    </row>
    <row r="77" spans="2:8" ht="15">
      <c r="B77" s="9" t="s">
        <v>71</v>
      </c>
      <c r="C77" s="10"/>
      <c r="D77" s="10"/>
      <c r="E77" s="10"/>
      <c r="F77" s="10"/>
      <c r="G77" s="10"/>
      <c r="H77" s="3"/>
    </row>
    <row r="78" spans="2:8" ht="15">
      <c r="B78" s="10"/>
      <c r="C78" s="10"/>
      <c r="D78" s="10"/>
      <c r="E78" s="10"/>
      <c r="F78" s="10"/>
      <c r="G78" s="10"/>
      <c r="H78" s="3"/>
    </row>
    <row r="79" spans="2:8" ht="15">
      <c r="B79" s="10" t="s">
        <v>61</v>
      </c>
      <c r="C79" s="10" t="s">
        <v>62</v>
      </c>
      <c r="D79" s="10" t="s">
        <v>68</v>
      </c>
      <c r="E79" s="10" t="s">
        <v>6</v>
      </c>
      <c r="F79" s="10"/>
      <c r="G79" s="10"/>
      <c r="H79" s="3"/>
    </row>
    <row r="80" spans="2:8" ht="15">
      <c r="B80" s="10"/>
      <c r="C80" s="10"/>
      <c r="D80" s="10"/>
      <c r="E80" s="10"/>
      <c r="F80" s="10"/>
      <c r="G80" s="10"/>
      <c r="H80" s="3"/>
    </row>
    <row r="81" spans="2:8" ht="15">
      <c r="B81" s="10">
        <v>1</v>
      </c>
      <c r="C81" s="9" t="s">
        <v>46</v>
      </c>
      <c r="D81" s="10" t="s">
        <v>1</v>
      </c>
      <c r="E81" s="10">
        <v>650</v>
      </c>
      <c r="F81" s="10"/>
      <c r="G81" s="10">
        <f aca="true" t="shared" si="1" ref="G81:G88">E81*F81</f>
        <v>0</v>
      </c>
      <c r="H81" s="3"/>
    </row>
    <row r="82" spans="2:8" ht="15">
      <c r="B82" s="10">
        <v>2</v>
      </c>
      <c r="C82" s="9" t="s">
        <v>47</v>
      </c>
      <c r="D82" s="10" t="s">
        <v>1</v>
      </c>
      <c r="E82" s="10">
        <v>170</v>
      </c>
      <c r="F82" s="10"/>
      <c r="G82" s="10">
        <f t="shared" si="1"/>
        <v>0</v>
      </c>
      <c r="H82" s="3"/>
    </row>
    <row r="83" spans="2:8" ht="15">
      <c r="B83" s="10">
        <v>3</v>
      </c>
      <c r="C83" s="9" t="s">
        <v>48</v>
      </c>
      <c r="D83" s="10" t="s">
        <v>0</v>
      </c>
      <c r="E83" s="10">
        <v>17</v>
      </c>
      <c r="F83" s="10"/>
      <c r="G83" s="10">
        <f t="shared" si="1"/>
        <v>0</v>
      </c>
      <c r="H83" s="3"/>
    </row>
    <row r="84" spans="2:8" ht="15">
      <c r="B84" s="10">
        <v>4</v>
      </c>
      <c r="C84" s="9" t="s">
        <v>49</v>
      </c>
      <c r="D84" s="10" t="s">
        <v>0</v>
      </c>
      <c r="E84" s="10">
        <v>16</v>
      </c>
      <c r="F84" s="10"/>
      <c r="G84" s="10">
        <f t="shared" si="1"/>
        <v>0</v>
      </c>
      <c r="H84" s="3"/>
    </row>
    <row r="85" spans="2:8" ht="15">
      <c r="B85" s="10">
        <v>5</v>
      </c>
      <c r="C85" s="9" t="s">
        <v>4</v>
      </c>
      <c r="D85" s="10" t="s">
        <v>0</v>
      </c>
      <c r="E85" s="10">
        <v>270</v>
      </c>
      <c r="F85" s="10"/>
      <c r="G85" s="10">
        <f t="shared" si="1"/>
        <v>0</v>
      </c>
      <c r="H85" s="3"/>
    </row>
    <row r="86" spans="2:8" ht="15">
      <c r="B86" s="10"/>
      <c r="C86" s="9"/>
      <c r="D86" s="10"/>
      <c r="E86" s="10"/>
      <c r="F86" s="10"/>
      <c r="G86" s="10">
        <f t="shared" si="1"/>
        <v>0</v>
      </c>
      <c r="H86" s="3"/>
    </row>
    <row r="87" spans="2:8" ht="15">
      <c r="B87" s="10">
        <v>6</v>
      </c>
      <c r="C87" s="9" t="s">
        <v>50</v>
      </c>
      <c r="D87" s="10" t="s">
        <v>1</v>
      </c>
      <c r="E87" s="10">
        <v>50</v>
      </c>
      <c r="F87" s="10"/>
      <c r="G87" s="10">
        <f t="shared" si="1"/>
        <v>0</v>
      </c>
      <c r="H87" s="3"/>
    </row>
    <row r="88" spans="2:8" ht="15">
      <c r="B88" s="10">
        <v>7</v>
      </c>
      <c r="C88" s="9" t="s">
        <v>69</v>
      </c>
      <c r="D88" s="10" t="s">
        <v>3</v>
      </c>
      <c r="E88" s="10">
        <v>40</v>
      </c>
      <c r="F88" s="10"/>
      <c r="G88" s="10">
        <f t="shared" si="1"/>
        <v>0</v>
      </c>
      <c r="H88" s="3"/>
    </row>
    <row r="89" spans="2:8" ht="15">
      <c r="B89" s="16"/>
      <c r="C89" s="17"/>
      <c r="D89" s="16"/>
      <c r="E89" s="16"/>
      <c r="F89" s="21"/>
      <c r="G89" s="21"/>
      <c r="H89" s="3"/>
    </row>
    <row r="90" spans="2:8" ht="15">
      <c r="B90" s="16"/>
      <c r="C90" s="18" t="s">
        <v>107</v>
      </c>
      <c r="D90" s="16"/>
      <c r="E90" s="16"/>
      <c r="F90" s="16"/>
      <c r="G90" s="16">
        <f>SUM(G81:G88)</f>
        <v>0</v>
      </c>
      <c r="H90" s="3"/>
    </row>
    <row r="91" spans="2:7" ht="15">
      <c r="B91" s="13" t="s">
        <v>74</v>
      </c>
      <c r="C91" s="13"/>
      <c r="F91" s="20"/>
      <c r="G91" s="20"/>
    </row>
    <row r="92" ht="15">
      <c r="B92" s="13" t="s">
        <v>105</v>
      </c>
    </row>
    <row r="93" ht="15">
      <c r="B93" s="13"/>
    </row>
    <row r="94" ht="15">
      <c r="B94" s="13"/>
    </row>
    <row r="95" ht="15">
      <c r="B95" s="1" t="s">
        <v>101</v>
      </c>
    </row>
    <row r="96" ht="15">
      <c r="B96" s="14" t="s">
        <v>104</v>
      </c>
    </row>
    <row r="98" spans="2:7" ht="15">
      <c r="B98" s="19">
        <v>1</v>
      </c>
      <c r="C98" s="8" t="s">
        <v>77</v>
      </c>
      <c r="D98" s="19" t="s">
        <v>0</v>
      </c>
      <c r="E98" s="19">
        <v>14</v>
      </c>
      <c r="F98" s="8"/>
      <c r="G98" s="19">
        <f>E98*F98</f>
        <v>0</v>
      </c>
    </row>
    <row r="99" spans="2:7" ht="15">
      <c r="B99" s="19">
        <v>2</v>
      </c>
      <c r="C99" s="8" t="s">
        <v>78</v>
      </c>
      <c r="D99" s="19" t="s">
        <v>0</v>
      </c>
      <c r="E99" s="19">
        <v>14</v>
      </c>
      <c r="F99" s="8"/>
      <c r="G99" s="19">
        <f aca="true" t="shared" si="2" ref="G99:G125">E99*F99</f>
        <v>0</v>
      </c>
    </row>
    <row r="100" spans="2:7" ht="15">
      <c r="B100" s="19">
        <v>3</v>
      </c>
      <c r="C100" s="8" t="s">
        <v>79</v>
      </c>
      <c r="D100" s="19" t="s">
        <v>0</v>
      </c>
      <c r="E100" s="19">
        <v>2</v>
      </c>
      <c r="F100" s="8"/>
      <c r="G100" s="19">
        <f t="shared" si="2"/>
        <v>0</v>
      </c>
    </row>
    <row r="101" spans="2:7" ht="15">
      <c r="B101" s="19">
        <v>4</v>
      </c>
      <c r="C101" s="8" t="s">
        <v>80</v>
      </c>
      <c r="D101" s="19" t="s">
        <v>0</v>
      </c>
      <c r="E101" s="19">
        <v>7</v>
      </c>
      <c r="F101" s="8"/>
      <c r="G101" s="19">
        <f t="shared" si="2"/>
        <v>0</v>
      </c>
    </row>
    <row r="102" spans="2:7" ht="15">
      <c r="B102" s="19">
        <v>5</v>
      </c>
      <c r="C102" s="8" t="s">
        <v>20</v>
      </c>
      <c r="D102" s="19" t="s">
        <v>0</v>
      </c>
      <c r="E102" s="19">
        <v>45</v>
      </c>
      <c r="F102" s="8"/>
      <c r="G102" s="19">
        <f t="shared" si="2"/>
        <v>0</v>
      </c>
    </row>
    <row r="103" spans="2:7" ht="15">
      <c r="B103" s="19">
        <v>6</v>
      </c>
      <c r="C103" s="8" t="s">
        <v>81</v>
      </c>
      <c r="D103" s="19" t="s">
        <v>0</v>
      </c>
      <c r="E103" s="19">
        <v>14</v>
      </c>
      <c r="F103" s="8"/>
      <c r="G103" s="19">
        <f t="shared" si="2"/>
        <v>0</v>
      </c>
    </row>
    <row r="104" spans="2:7" ht="15">
      <c r="B104" s="19">
        <v>7</v>
      </c>
      <c r="C104" s="8" t="s">
        <v>82</v>
      </c>
      <c r="D104" s="19" t="s">
        <v>0</v>
      </c>
      <c r="E104" s="19">
        <v>2</v>
      </c>
      <c r="F104" s="8"/>
      <c r="G104" s="19">
        <f t="shared" si="2"/>
        <v>0</v>
      </c>
    </row>
    <row r="105" spans="2:7" ht="15">
      <c r="B105" s="19">
        <v>8</v>
      </c>
      <c r="C105" s="8" t="s">
        <v>83</v>
      </c>
      <c r="D105" s="19" t="s">
        <v>1</v>
      </c>
      <c r="E105" s="19">
        <v>170</v>
      </c>
      <c r="F105" s="8"/>
      <c r="G105" s="19">
        <f t="shared" si="2"/>
        <v>0</v>
      </c>
    </row>
    <row r="106" spans="2:7" ht="15">
      <c r="B106" s="19">
        <v>9</v>
      </c>
      <c r="C106" s="8" t="s">
        <v>84</v>
      </c>
      <c r="D106" s="19" t="s">
        <v>1</v>
      </c>
      <c r="E106" s="19">
        <v>60</v>
      </c>
      <c r="F106" s="8"/>
      <c r="G106" s="19">
        <f t="shared" si="2"/>
        <v>0</v>
      </c>
    </row>
    <row r="107" spans="2:7" ht="15">
      <c r="B107" s="19">
        <v>10</v>
      </c>
      <c r="C107" s="8" t="s">
        <v>85</v>
      </c>
      <c r="D107" s="19" t="s">
        <v>1</v>
      </c>
      <c r="E107" s="19">
        <v>110</v>
      </c>
      <c r="F107" s="8"/>
      <c r="G107" s="19">
        <f t="shared" si="2"/>
        <v>0</v>
      </c>
    </row>
    <row r="108" spans="2:7" ht="15">
      <c r="B108" s="19">
        <v>11</v>
      </c>
      <c r="C108" s="8" t="s">
        <v>86</v>
      </c>
      <c r="D108" s="19" t="s">
        <v>1</v>
      </c>
      <c r="E108" s="19">
        <v>230</v>
      </c>
      <c r="F108" s="8"/>
      <c r="G108" s="19">
        <f t="shared" si="2"/>
        <v>0</v>
      </c>
    </row>
    <row r="109" spans="2:7" ht="15">
      <c r="B109" s="19">
        <v>12</v>
      </c>
      <c r="C109" s="8" t="s">
        <v>87</v>
      </c>
      <c r="D109" s="19" t="s">
        <v>1</v>
      </c>
      <c r="E109" s="19">
        <v>490</v>
      </c>
      <c r="F109" s="8"/>
      <c r="G109" s="19">
        <f t="shared" si="2"/>
        <v>0</v>
      </c>
    </row>
    <row r="110" spans="2:7" ht="15">
      <c r="B110" s="19">
        <v>13</v>
      </c>
      <c r="C110" s="8" t="s">
        <v>88</v>
      </c>
      <c r="D110" s="19" t="s">
        <v>0</v>
      </c>
      <c r="E110" s="19">
        <v>75</v>
      </c>
      <c r="F110" s="8"/>
      <c r="G110" s="19">
        <f t="shared" si="2"/>
        <v>0</v>
      </c>
    </row>
    <row r="111" spans="2:7" ht="15">
      <c r="B111" s="19">
        <v>14</v>
      </c>
      <c r="C111" s="8" t="s">
        <v>89</v>
      </c>
      <c r="D111" s="19" t="s">
        <v>0</v>
      </c>
      <c r="E111" s="19">
        <v>110</v>
      </c>
      <c r="F111" s="8"/>
      <c r="G111" s="19">
        <f t="shared" si="2"/>
        <v>0</v>
      </c>
    </row>
    <row r="112" spans="2:7" ht="15">
      <c r="B112" s="19">
        <v>15</v>
      </c>
      <c r="C112" s="8" t="s">
        <v>90</v>
      </c>
      <c r="D112" s="19" t="s">
        <v>0</v>
      </c>
      <c r="E112" s="19">
        <v>210</v>
      </c>
      <c r="F112" s="8"/>
      <c r="G112" s="19">
        <f t="shared" si="2"/>
        <v>0</v>
      </c>
    </row>
    <row r="113" spans="2:7" ht="15">
      <c r="B113" s="19">
        <v>16</v>
      </c>
      <c r="C113" s="8" t="s">
        <v>91</v>
      </c>
      <c r="D113" s="19" t="s">
        <v>1</v>
      </c>
      <c r="E113" s="19">
        <v>110</v>
      </c>
      <c r="F113" s="8"/>
      <c r="G113" s="19">
        <f t="shared" si="2"/>
        <v>0</v>
      </c>
    </row>
    <row r="114" spans="2:7" ht="15">
      <c r="B114" s="19">
        <v>17</v>
      </c>
      <c r="C114" s="8" t="s">
        <v>92</v>
      </c>
      <c r="D114" s="19" t="s">
        <v>1</v>
      </c>
      <c r="E114" s="19">
        <v>105</v>
      </c>
      <c r="F114" s="8"/>
      <c r="G114" s="19">
        <f t="shared" si="2"/>
        <v>0</v>
      </c>
    </row>
    <row r="115" spans="2:7" ht="15">
      <c r="B115" s="19">
        <v>18</v>
      </c>
      <c r="C115" s="8" t="s">
        <v>93</v>
      </c>
      <c r="D115" s="19" t="s">
        <v>1</v>
      </c>
      <c r="E115" s="19">
        <v>70</v>
      </c>
      <c r="F115" s="8"/>
      <c r="G115" s="19">
        <f t="shared" si="2"/>
        <v>0</v>
      </c>
    </row>
    <row r="116" spans="2:7" ht="15">
      <c r="B116" s="19">
        <v>19</v>
      </c>
      <c r="C116" s="8" t="s">
        <v>76</v>
      </c>
      <c r="D116" s="19" t="s">
        <v>0</v>
      </c>
      <c r="E116" s="19">
        <v>6</v>
      </c>
      <c r="F116" s="8"/>
      <c r="G116" s="19">
        <f t="shared" si="2"/>
        <v>0</v>
      </c>
    </row>
    <row r="117" spans="2:7" ht="15">
      <c r="B117" s="19">
        <v>20</v>
      </c>
      <c r="C117" s="8" t="s">
        <v>94</v>
      </c>
      <c r="D117" s="19" t="s">
        <v>0</v>
      </c>
      <c r="E117" s="19">
        <v>1</v>
      </c>
      <c r="F117" s="8"/>
      <c r="G117" s="19">
        <f t="shared" si="2"/>
        <v>0</v>
      </c>
    </row>
    <row r="118" spans="2:7" ht="15">
      <c r="B118" s="19">
        <v>21</v>
      </c>
      <c r="C118" s="8" t="s">
        <v>95</v>
      </c>
      <c r="D118" s="19" t="s">
        <v>0</v>
      </c>
      <c r="E118" s="19">
        <v>4</v>
      </c>
      <c r="F118" s="8"/>
      <c r="G118" s="19">
        <f t="shared" si="2"/>
        <v>0</v>
      </c>
    </row>
    <row r="119" spans="2:7" ht="15">
      <c r="B119" s="19">
        <v>22</v>
      </c>
      <c r="C119" s="8" t="s">
        <v>96</v>
      </c>
      <c r="D119" s="19" t="s">
        <v>0</v>
      </c>
      <c r="E119" s="19">
        <v>9</v>
      </c>
      <c r="F119" s="8"/>
      <c r="G119" s="19">
        <f t="shared" si="2"/>
        <v>0</v>
      </c>
    </row>
    <row r="120" spans="2:7" ht="15">
      <c r="B120" s="19">
        <v>23</v>
      </c>
      <c r="C120" s="8" t="s">
        <v>97</v>
      </c>
      <c r="D120" s="19" t="s">
        <v>0</v>
      </c>
      <c r="E120" s="19">
        <v>1</v>
      </c>
      <c r="F120" s="8"/>
      <c r="G120" s="19">
        <f t="shared" si="2"/>
        <v>0</v>
      </c>
    </row>
    <row r="121" spans="2:7" ht="15">
      <c r="B121" s="19">
        <v>24</v>
      </c>
      <c r="C121" s="8" t="s">
        <v>98</v>
      </c>
      <c r="D121" s="19" t="s">
        <v>0</v>
      </c>
      <c r="E121" s="19">
        <v>1</v>
      </c>
      <c r="F121" s="8"/>
      <c r="G121" s="19">
        <f t="shared" si="2"/>
        <v>0</v>
      </c>
    </row>
    <row r="122" spans="2:7" ht="15">
      <c r="B122" s="19">
        <v>25</v>
      </c>
      <c r="C122" s="8" t="s">
        <v>99</v>
      </c>
      <c r="D122" s="19" t="s">
        <v>3</v>
      </c>
      <c r="E122" s="19">
        <v>20</v>
      </c>
      <c r="F122" s="8"/>
      <c r="G122" s="19">
        <f t="shared" si="2"/>
        <v>0</v>
      </c>
    </row>
    <row r="123" spans="2:7" ht="15">
      <c r="B123" s="19">
        <v>26</v>
      </c>
      <c r="C123" s="8" t="s">
        <v>100</v>
      </c>
      <c r="D123" s="19" t="s">
        <v>0</v>
      </c>
      <c r="E123" s="19">
        <v>10</v>
      </c>
      <c r="F123" s="8"/>
      <c r="G123" s="19">
        <f t="shared" si="2"/>
        <v>0</v>
      </c>
    </row>
    <row r="124" spans="2:7" ht="15">
      <c r="B124" s="19">
        <v>27</v>
      </c>
      <c r="C124" s="8" t="s">
        <v>102</v>
      </c>
      <c r="D124" s="19" t="s">
        <v>1</v>
      </c>
      <c r="E124" s="19">
        <v>40</v>
      </c>
      <c r="F124" s="8"/>
      <c r="G124" s="19">
        <f t="shared" si="2"/>
        <v>0</v>
      </c>
    </row>
    <row r="125" spans="2:7" ht="15">
      <c r="B125" s="19">
        <v>28</v>
      </c>
      <c r="C125" s="8" t="s">
        <v>103</v>
      </c>
      <c r="D125" s="19" t="s">
        <v>0</v>
      </c>
      <c r="E125" s="19">
        <v>1</v>
      </c>
      <c r="F125" s="8"/>
      <c r="G125" s="19">
        <f t="shared" si="2"/>
        <v>0</v>
      </c>
    </row>
    <row r="126" spans="4:5" ht="15">
      <c r="D126" s="15"/>
      <c r="E126" s="15"/>
    </row>
    <row r="127" spans="3:7" ht="15">
      <c r="C127" s="2" t="s">
        <v>107</v>
      </c>
      <c r="D127" s="15"/>
      <c r="G127" s="15"/>
    </row>
    <row r="128" spans="2:7" ht="15">
      <c r="B128" s="13" t="s">
        <v>74</v>
      </c>
      <c r="C128" s="13"/>
      <c r="F128" s="20"/>
      <c r="G128" s="15">
        <f>SUM(G98:G125)</f>
        <v>0</v>
      </c>
    </row>
    <row r="129" ht="15">
      <c r="B129" s="13" t="s">
        <v>106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Písačka</dc:creator>
  <cp:keywords/>
  <dc:description/>
  <cp:lastModifiedBy>Pavlína Tůmová</cp:lastModifiedBy>
  <cp:lastPrinted>2023-03-29T13:38:43Z</cp:lastPrinted>
  <dcterms:created xsi:type="dcterms:W3CDTF">2022-05-10T06:49:17Z</dcterms:created>
  <dcterms:modified xsi:type="dcterms:W3CDTF">2023-03-29T13:39:02Z</dcterms:modified>
  <cp:category/>
  <cp:version/>
  <cp:contentType/>
  <cp:contentStatus/>
</cp:coreProperties>
</file>