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tabRatio="987" activeTab="0"/>
  </bookViews>
  <sheets>
    <sheet name="06" sheetId="1" r:id="rId1"/>
  </sheets>
  <definedNames>
    <definedName name="_xlnm.Print_Titles" localSheetId="0">'06'!$3:$3</definedName>
  </definedNames>
  <calcPr calcId="162913"/>
  <extLst/>
</workbook>
</file>

<file path=xl/sharedStrings.xml><?xml version="1.0" encoding="utf-8"?>
<sst xmlns="http://schemas.openxmlformats.org/spreadsheetml/2006/main" count="83" uniqueCount="50">
  <si>
    <t>mj</t>
  </si>
  <si>
    <t>Dokumentace skutečného provedení</t>
  </si>
  <si>
    <t>Realizační dokumentace stavby</t>
  </si>
  <si>
    <t>Individuální funkční zkoušky</t>
  </si>
  <si>
    <t>ks</t>
  </si>
  <si>
    <t>kpl</t>
  </si>
  <si>
    <t>Metrologické ověření</t>
  </si>
  <si>
    <t>Zajištění manipulační techniky pro montáž detekčního řezu</t>
  </si>
  <si>
    <t>Obecné položky</t>
  </si>
  <si>
    <t>Ostatní</t>
  </si>
  <si>
    <t>Položka</t>
  </si>
  <si>
    <t>Popis</t>
  </si>
  <si>
    <t>Množství</t>
  </si>
  <si>
    <t>Jednotková
cena</t>
  </si>
  <si>
    <t>Celková
cena</t>
  </si>
  <si>
    <t xml:space="preserve">DIO - zajištění dopravního omezení pro práce v trase komunikace </t>
  </si>
  <si>
    <t>DIO - projednaní dopravního omezení, koordinační práce</t>
  </si>
  <si>
    <t>Referenční čára - jeden jízdní pruh</t>
  </si>
  <si>
    <t>Dopravní značka (SDZ) IP 31a s retroreflexní fólií minimální třídy 2, včetně konstrukce, základu a montáže</t>
  </si>
  <si>
    <t>Projednání a stanovení umístění dopravního značení</t>
  </si>
  <si>
    <t>Dopravní značka (SDZ) IP 31b s retroreflexní fólií minimální třídy 2, včetně konstrukce, základu a montáže</t>
  </si>
  <si>
    <t>Stavební část a zemní práce</t>
  </si>
  <si>
    <t>ANPR kamerový systém pro čelni detekci dvoustopých vozidel v jednom pruhu včetně ochrany proti špinění včetně montáže, minimální technické parametry - viz technciká zpráva</t>
  </si>
  <si>
    <t>ANPR kamerový systém pro čelní detekci dvoustopých vozidel ve dvou pruzích včetně ochrany proti špinění včetně montáže, minimální technické parametry - viz technciká zpráva</t>
  </si>
  <si>
    <t>ANPR kamerový systém pro zadní detekci jendostopých vozidel ve dvou pruzích včetně ochrany proti špinění včetně montáže, minimální technické parametry - viz technciká zpráva</t>
  </si>
  <si>
    <t>Rozvaděč technologie MUR včetně výstroje, napájecí části, montážního plechu a uchycení konstrukce na sloup, průchodky, zámek, včetně montáže, temperace, rozměry 800x600x400 mm</t>
  </si>
  <si>
    <t>Řídící jednotka (server), funkce dle parametrů v TZ, zapojení dle blokového schématu, průmyslové provedení včetně montáže</t>
  </si>
  <si>
    <t>Aktivní datový prvek v průmyslovém provedení, zapojení dle blokového schématu, průmyslové provedení včetně montáže</t>
  </si>
  <si>
    <t xml:space="preserve">Modem GSM LTE včetně montáže </t>
  </si>
  <si>
    <t>Držák pro uchycení kamery</t>
  </si>
  <si>
    <t>Držák pro uchycení přísvitu</t>
  </si>
  <si>
    <t>Dílenská dokumentace pro výrobu stožáru včetně statického posudku</t>
  </si>
  <si>
    <t>Výchozí revize</t>
  </si>
  <si>
    <t>Oživení a nastavení systému včetně vazby na systémy zpracování přestupků</t>
  </si>
  <si>
    <t>SW pro export dat o vozidlech na PČR včetně veškerých nutných uživatelských a provozních licencí</t>
  </si>
  <si>
    <t>SW pro export přestupků na MěÚ Benešov včetně veškerých nutných uživatelských a provozních licencí</t>
  </si>
  <si>
    <t>SW pro čtení SPZ/RZ včetně veškerých nutných uživatelských a provozních licencí pro jeden jízdní pruh</t>
  </si>
  <si>
    <t>SW pro měření úsekové rychlosti včetně veškerých nutných uživatelských a provozních licencí pro jeden jízdní pruh</t>
  </si>
  <si>
    <t>Technologická část</t>
  </si>
  <si>
    <t>m</t>
  </si>
  <si>
    <t>Napájecí kabel 3x1,5 včetně montáže a uchycovacích prvků</t>
  </si>
  <si>
    <t>Datový kabel CAT 6a ve venkovním provedení včetně montáže a uchycovacích prvků</t>
  </si>
  <si>
    <t>Drobný instalační materiál</t>
  </si>
  <si>
    <t>Zemní vodič</t>
  </si>
  <si>
    <t>Výkop v provedení dle řezů v dokumentaci (přílohy č.02 a 03) včetně pískového lože, chráničky 110 mm, hutnění a obnovy povrchu</t>
  </si>
  <si>
    <t>Geodetické zaměření délky úseku</t>
  </si>
  <si>
    <t>Stožár včetně základu a průchodek dle přílohy č. 05, povrchová úprava pozinkováním, průchodky a konstrukce dle zvolené technologie a její hmotnosti a rozměrů, statický posudek a výrobní dokumentace stožáru viz položka č. 8</t>
  </si>
  <si>
    <t>CELKEM bez DPH</t>
  </si>
  <si>
    <t>Napájecí kabel 3x4 včetně montáže a uchycovacích prvků</t>
  </si>
  <si>
    <t>IR svělta nebo jiné osvětlovací prvky pro dostatečné osvětlení scény) pro foto řidičů včetně montáže, minimální technické parametry - viz technciká zpráva pro jednu lokalitu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</si>
</sst>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10">
    <font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1"/>
      <name val="Arial CE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Protection="0">
      <alignment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Protection="1">
      <protection locked="0"/>
    </xf>
    <xf numFmtId="164" fontId="8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/>
    </xf>
    <xf numFmtId="4" fontId="3" fillId="2" borderId="1" xfId="23" applyNumberFormat="1" applyFont="1" applyFill="1" applyBorder="1" applyProtection="1">
      <alignment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" fontId="3" fillId="0" borderId="1" xfId="23" applyNumberFormat="1" applyFont="1" applyFill="1" applyBorder="1" applyProtection="1">
      <alignment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0" fontId="2" fillId="2" borderId="3" xfId="23" applyFont="1" applyFill="1" applyBorder="1" applyAlignment="1" applyProtection="1">
      <alignment wrapText="1"/>
      <protection locked="0"/>
    </xf>
    <xf numFmtId="0" fontId="3" fillId="2" borderId="3" xfId="23" applyFont="1" applyFill="1" applyBorder="1" applyAlignment="1">
      <alignment horizontal="center"/>
      <protection/>
    </xf>
    <xf numFmtId="0" fontId="8" fillId="0" borderId="0" xfId="0" applyFont="1" applyFill="1" applyBorder="1"/>
    <xf numFmtId="4" fontId="8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2" borderId="5" xfId="25" applyFont="1" applyFill="1" applyBorder="1" applyProtection="1">
      <alignment/>
      <protection/>
    </xf>
    <xf numFmtId="0" fontId="3" fillId="0" borderId="5" xfId="25" applyFont="1" applyFill="1" applyBorder="1" applyAlignment="1" applyProtection="1">
      <alignment horizontal="center"/>
      <protection/>
    </xf>
    <xf numFmtId="0" fontId="9" fillId="2" borderId="6" xfId="25" applyFont="1" applyFill="1" applyBorder="1" applyProtection="1">
      <alignment/>
      <protection/>
    </xf>
    <xf numFmtId="0" fontId="2" fillId="2" borderId="7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>
      <alignment horizontal="center"/>
    </xf>
    <xf numFmtId="4" fontId="3" fillId="2" borderId="7" xfId="23" applyNumberFormat="1" applyFont="1" applyFill="1" applyBorder="1" applyProtection="1">
      <alignment/>
      <protection locked="0"/>
    </xf>
    <xf numFmtId="164" fontId="8" fillId="2" borderId="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9" fillId="2" borderId="9" xfId="25" applyFont="1" applyFill="1" applyBorder="1" applyProtection="1">
      <alignment/>
      <protection/>
    </xf>
    <xf numFmtId="0" fontId="2" fillId="0" borderId="10" xfId="24" applyFont="1" applyFill="1" applyBorder="1" applyAlignment="1" applyProtection="1">
      <alignment wrapText="1"/>
      <protection/>
    </xf>
    <xf numFmtId="0" fontId="2" fillId="0" borderId="10" xfId="24" applyFont="1" applyFill="1" applyBorder="1" applyAlignment="1" applyProtection="1">
      <alignment horizontal="center"/>
      <protection/>
    </xf>
    <xf numFmtId="4" fontId="2" fillId="0" borderId="10" xfId="24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2" xfId="24" applyFont="1" applyFill="1" applyBorder="1" applyAlignment="1" applyProtection="1">
      <alignment horizontal="center"/>
      <protection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_SO492.1" xfId="21"/>
    <cellStyle name="Normální 5" xfId="22"/>
    <cellStyle name="Normální 6" xfId="23"/>
    <cellStyle name="normální_Rozpočet pro Metrostav.V" xfId="24"/>
    <cellStyle name="Styl 1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Hypertextový odkaz" xfId="92"/>
    <cellStyle name="Použitý hypertextový odkaz" xfId="93"/>
    <cellStyle name="Hypertextový odkaz" xfId="94"/>
    <cellStyle name="Použitý hypertextový odkaz" xfId="95"/>
    <cellStyle name="Hypertextový odkaz" xfId="96"/>
    <cellStyle name="Použitý hypertextový odkaz" xfId="97"/>
    <cellStyle name="Hypertextový odkaz" xfId="98"/>
    <cellStyle name="Použitý hypertextový odkaz" xfId="99"/>
    <cellStyle name="Hypertextový odkaz" xfId="100"/>
    <cellStyle name="Použitý hypertextový odkaz" xfId="101"/>
    <cellStyle name="Hypertextový odkaz" xfId="102"/>
    <cellStyle name="Použitý hypertextový odkaz" xfId="103"/>
    <cellStyle name="Hypertextový odkaz" xfId="104"/>
    <cellStyle name="Použitý hypertextový odkaz" xfId="105"/>
    <cellStyle name="Hypertextový odkaz" xfId="106"/>
    <cellStyle name="Použitý hypertextový odkaz" xfId="107"/>
    <cellStyle name="Hypertextový odkaz" xfId="108"/>
    <cellStyle name="Použitý hypertextový odkaz" xfId="109"/>
    <cellStyle name="Excel Built-in Explanatory Text" xfId="110"/>
    <cellStyle name="Hypertextový odkaz" xfId="111"/>
    <cellStyle name="Použitý hypertextový odkaz" xfId="112"/>
    <cellStyle name="Hypertextový odkaz" xfId="113"/>
    <cellStyle name="Použitý hypertextový odkaz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4"/>
  <sheetViews>
    <sheetView tabSelected="1" zoomScale="115" zoomScaleNormal="115" workbookViewId="0" topLeftCell="A19">
      <selection activeCell="D32" sqref="D32"/>
    </sheetView>
  </sheetViews>
  <sheetFormatPr defaultColWidth="11.625" defaultRowHeight="12.75"/>
  <cols>
    <col min="1" max="1" width="12.75390625" style="23" customWidth="1"/>
    <col min="2" max="2" width="75.00390625" style="23" customWidth="1"/>
    <col min="3" max="3" width="10.375" style="23" customWidth="1"/>
    <col min="4" max="4" width="12.25390625" style="23" customWidth="1"/>
    <col min="5" max="5" width="16.625" style="23" customWidth="1"/>
    <col min="6" max="6" width="17.875" style="23" customWidth="1"/>
    <col min="7" max="16384" width="11.625" style="23" customWidth="1"/>
  </cols>
  <sheetData>
    <row r="2" ht="15" thickBot="1"/>
    <row r="3" spans="1:6" s="18" customFormat="1" ht="30.75" thickBot="1">
      <c r="A3" s="38" t="s">
        <v>10</v>
      </c>
      <c r="B3" s="33" t="s">
        <v>11</v>
      </c>
      <c r="C3" s="34" t="s">
        <v>0</v>
      </c>
      <c r="D3" s="35" t="s">
        <v>12</v>
      </c>
      <c r="E3" s="36" t="s">
        <v>13</v>
      </c>
      <c r="F3" s="37" t="s">
        <v>14</v>
      </c>
    </row>
    <row r="4" spans="1:6" s="18" customFormat="1" ht="15">
      <c r="A4" s="32"/>
      <c r="B4" s="16" t="s">
        <v>8</v>
      </c>
      <c r="C4" s="17"/>
      <c r="D4" s="17"/>
      <c r="E4" s="19"/>
      <c r="F4" s="20"/>
    </row>
    <row r="5" spans="1:6" s="18" customFormat="1" ht="12.75">
      <c r="A5" s="25">
        <v>1</v>
      </c>
      <c r="B5" s="1" t="s">
        <v>1</v>
      </c>
      <c r="C5" s="2" t="s">
        <v>4</v>
      </c>
      <c r="D5" s="3">
        <v>1</v>
      </c>
      <c r="E5" s="4"/>
      <c r="F5" s="14">
        <f aca="true" t="shared" si="0" ref="F5:F16">D5*E5</f>
        <v>0</v>
      </c>
    </row>
    <row r="6" spans="1:6" s="18" customFormat="1" ht="12.75">
      <c r="A6" s="25">
        <f>A5+1</f>
        <v>2</v>
      </c>
      <c r="B6" s="1" t="s">
        <v>2</v>
      </c>
      <c r="C6" s="2" t="s">
        <v>4</v>
      </c>
      <c r="D6" s="3">
        <v>1</v>
      </c>
      <c r="E6" s="4"/>
      <c r="F6" s="14">
        <f t="shared" si="0"/>
        <v>0</v>
      </c>
    </row>
    <row r="7" spans="1:6" s="18" customFormat="1" ht="12.75">
      <c r="A7" s="25">
        <f aca="true" t="shared" si="1" ref="A7:A16">A6+1</f>
        <v>3</v>
      </c>
      <c r="B7" s="1" t="s">
        <v>3</v>
      </c>
      <c r="C7" s="2" t="s">
        <v>4</v>
      </c>
      <c r="D7" s="3">
        <v>1</v>
      </c>
      <c r="E7" s="4"/>
      <c r="F7" s="14">
        <f t="shared" si="0"/>
        <v>0</v>
      </c>
    </row>
    <row r="8" spans="1:6" s="18" customFormat="1" ht="12.75">
      <c r="A8" s="25">
        <f t="shared" si="1"/>
        <v>4</v>
      </c>
      <c r="B8" s="1" t="s">
        <v>7</v>
      </c>
      <c r="C8" s="2" t="s">
        <v>5</v>
      </c>
      <c r="D8" s="3">
        <v>2</v>
      </c>
      <c r="E8" s="4"/>
      <c r="F8" s="14">
        <f t="shared" si="0"/>
        <v>0</v>
      </c>
    </row>
    <row r="9" spans="1:6" s="18" customFormat="1" ht="12.75">
      <c r="A9" s="25">
        <f t="shared" si="1"/>
        <v>5</v>
      </c>
      <c r="B9" s="1" t="s">
        <v>15</v>
      </c>
      <c r="C9" s="2" t="s">
        <v>4</v>
      </c>
      <c r="D9" s="3">
        <v>2</v>
      </c>
      <c r="E9" s="4"/>
      <c r="F9" s="14">
        <f t="shared" si="0"/>
        <v>0</v>
      </c>
    </row>
    <row r="10" spans="1:6" s="18" customFormat="1" ht="12.75">
      <c r="A10" s="25">
        <f t="shared" si="1"/>
        <v>6</v>
      </c>
      <c r="B10" s="1" t="s">
        <v>16</v>
      </c>
      <c r="C10" s="2" t="s">
        <v>4</v>
      </c>
      <c r="D10" s="3">
        <v>1</v>
      </c>
      <c r="E10" s="4"/>
      <c r="F10" s="14">
        <f t="shared" si="0"/>
        <v>0</v>
      </c>
    </row>
    <row r="11" spans="1:6" s="18" customFormat="1" ht="12.75">
      <c r="A11" s="25">
        <f t="shared" si="1"/>
        <v>7</v>
      </c>
      <c r="B11" s="1" t="s">
        <v>17</v>
      </c>
      <c r="C11" s="2" t="s">
        <v>4</v>
      </c>
      <c r="D11" s="3">
        <v>10</v>
      </c>
      <c r="E11" s="4"/>
      <c r="F11" s="14">
        <f t="shared" si="0"/>
        <v>0</v>
      </c>
    </row>
    <row r="12" spans="1:6" s="18" customFormat="1" ht="12.75">
      <c r="A12" s="25">
        <f t="shared" si="1"/>
        <v>8</v>
      </c>
      <c r="B12" s="1" t="s">
        <v>31</v>
      </c>
      <c r="C12" s="2" t="s">
        <v>5</v>
      </c>
      <c r="D12" s="3">
        <v>1</v>
      </c>
      <c r="E12" s="4"/>
      <c r="F12" s="14">
        <f aca="true" t="shared" si="2" ref="F12:F13">D12*E12</f>
        <v>0</v>
      </c>
    </row>
    <row r="13" spans="1:6" s="18" customFormat="1" ht="12.75">
      <c r="A13" s="25">
        <f t="shared" si="1"/>
        <v>9</v>
      </c>
      <c r="B13" s="1" t="s">
        <v>32</v>
      </c>
      <c r="C13" s="2" t="s">
        <v>5</v>
      </c>
      <c r="D13" s="3">
        <v>1</v>
      </c>
      <c r="E13" s="4"/>
      <c r="F13" s="14">
        <f t="shared" si="2"/>
        <v>0</v>
      </c>
    </row>
    <row r="14" spans="1:6" s="18" customFormat="1" ht="12.75">
      <c r="A14" s="25">
        <f t="shared" si="1"/>
        <v>10</v>
      </c>
      <c r="B14" s="1" t="s">
        <v>45</v>
      </c>
      <c r="C14" s="2" t="s">
        <v>4</v>
      </c>
      <c r="D14" s="3">
        <v>2</v>
      </c>
      <c r="E14" s="4"/>
      <c r="F14" s="14">
        <f t="shared" si="0"/>
        <v>0</v>
      </c>
    </row>
    <row r="15" spans="1:6" s="18" customFormat="1" ht="12.75">
      <c r="A15" s="25">
        <f t="shared" si="1"/>
        <v>11</v>
      </c>
      <c r="B15" s="1" t="s">
        <v>6</v>
      </c>
      <c r="C15" s="2" t="s">
        <v>4</v>
      </c>
      <c r="D15" s="3">
        <v>2</v>
      </c>
      <c r="E15" s="4"/>
      <c r="F15" s="14">
        <f t="shared" si="0"/>
        <v>0</v>
      </c>
    </row>
    <row r="16" spans="1:6" s="18" customFormat="1" ht="12.75">
      <c r="A16" s="25">
        <f t="shared" si="1"/>
        <v>12</v>
      </c>
      <c r="B16" s="1" t="s">
        <v>33</v>
      </c>
      <c r="C16" s="2" t="s">
        <v>5</v>
      </c>
      <c r="D16" s="3">
        <v>1</v>
      </c>
      <c r="E16" s="4"/>
      <c r="F16" s="14">
        <f t="shared" si="0"/>
        <v>0</v>
      </c>
    </row>
    <row r="17" spans="1:6" s="18" customFormat="1" ht="15">
      <c r="A17" s="24"/>
      <c r="B17" s="5" t="s">
        <v>38</v>
      </c>
      <c r="C17" s="6"/>
      <c r="D17" s="7"/>
      <c r="E17" s="21"/>
      <c r="F17" s="22"/>
    </row>
    <row r="18" spans="1:6" s="18" customFormat="1" ht="42.75">
      <c r="A18" s="25">
        <v>13</v>
      </c>
      <c r="B18" s="11" t="s">
        <v>23</v>
      </c>
      <c r="C18" s="9" t="s">
        <v>5</v>
      </c>
      <c r="D18" s="10">
        <v>2</v>
      </c>
      <c r="E18" s="4"/>
      <c r="F18" s="15">
        <f aca="true" t="shared" si="3" ref="F18:F19">D18*E18</f>
        <v>0</v>
      </c>
    </row>
    <row r="19" spans="1:6" s="18" customFormat="1" ht="42.75">
      <c r="A19" s="25">
        <f>A18+1</f>
        <v>14</v>
      </c>
      <c r="B19" s="11" t="s">
        <v>24</v>
      </c>
      <c r="C19" s="9" t="s">
        <v>5</v>
      </c>
      <c r="D19" s="10">
        <v>2</v>
      </c>
      <c r="E19" s="4"/>
      <c r="F19" s="15">
        <f t="shared" si="3"/>
        <v>0</v>
      </c>
    </row>
    <row r="20" spans="1:6" s="18" customFormat="1" ht="42.75">
      <c r="A20" s="25">
        <f aca="true" t="shared" si="4" ref="A20:A34">A19+1</f>
        <v>15</v>
      </c>
      <c r="B20" s="8" t="s">
        <v>22</v>
      </c>
      <c r="C20" s="9" t="s">
        <v>5</v>
      </c>
      <c r="D20" s="10">
        <v>2</v>
      </c>
      <c r="E20" s="4"/>
      <c r="F20" s="15">
        <f aca="true" t="shared" si="5" ref="F20:F34">D20*E20</f>
        <v>0</v>
      </c>
    </row>
    <row r="21" spans="1:6" s="18" customFormat="1" ht="42.75">
      <c r="A21" s="25">
        <f t="shared" si="4"/>
        <v>16</v>
      </c>
      <c r="B21" s="8" t="s">
        <v>49</v>
      </c>
      <c r="C21" s="9" t="s">
        <v>5</v>
      </c>
      <c r="D21" s="10">
        <v>2</v>
      </c>
      <c r="E21" s="4"/>
      <c r="F21" s="15">
        <f t="shared" si="5"/>
        <v>0</v>
      </c>
    </row>
    <row r="22" spans="1:6" s="18" customFormat="1" ht="42.75">
      <c r="A22" s="25">
        <f t="shared" si="4"/>
        <v>17</v>
      </c>
      <c r="B22" s="11" t="s">
        <v>25</v>
      </c>
      <c r="C22" s="9" t="s">
        <v>4</v>
      </c>
      <c r="D22" s="10">
        <v>2</v>
      </c>
      <c r="E22" s="4"/>
      <c r="F22" s="15">
        <f t="shared" si="5"/>
        <v>0</v>
      </c>
    </row>
    <row r="23" spans="1:6" s="18" customFormat="1" ht="28.5">
      <c r="A23" s="25">
        <f t="shared" si="4"/>
        <v>18</v>
      </c>
      <c r="B23" s="11" t="s">
        <v>26</v>
      </c>
      <c r="C23" s="9" t="s">
        <v>4</v>
      </c>
      <c r="D23" s="10">
        <v>2</v>
      </c>
      <c r="E23" s="4"/>
      <c r="F23" s="15">
        <f t="shared" si="5"/>
        <v>0</v>
      </c>
    </row>
    <row r="24" spans="1:6" s="18" customFormat="1" ht="12.75">
      <c r="A24" s="25">
        <f t="shared" si="4"/>
        <v>19</v>
      </c>
      <c r="B24" s="11" t="s">
        <v>28</v>
      </c>
      <c r="C24" s="9" t="s">
        <v>4</v>
      </c>
      <c r="D24" s="10">
        <v>2</v>
      </c>
      <c r="E24" s="4"/>
      <c r="F24" s="15">
        <f aca="true" t="shared" si="6" ref="F24:F27">D24*E24</f>
        <v>0</v>
      </c>
    </row>
    <row r="25" spans="1:6" s="18" customFormat="1" ht="28.5">
      <c r="A25" s="25">
        <f t="shared" si="4"/>
        <v>20</v>
      </c>
      <c r="B25" s="11" t="s">
        <v>27</v>
      </c>
      <c r="C25" s="9" t="s">
        <v>4</v>
      </c>
      <c r="D25" s="10">
        <v>2</v>
      </c>
      <c r="E25" s="4"/>
      <c r="F25" s="15">
        <f t="shared" si="6"/>
        <v>0</v>
      </c>
    </row>
    <row r="26" spans="1:6" s="18" customFormat="1" ht="12.75">
      <c r="A26" s="25">
        <f t="shared" si="4"/>
        <v>21</v>
      </c>
      <c r="B26" s="11" t="s">
        <v>40</v>
      </c>
      <c r="C26" s="9" t="s">
        <v>39</v>
      </c>
      <c r="D26" s="10">
        <v>90</v>
      </c>
      <c r="E26" s="4"/>
      <c r="F26" s="15">
        <f t="shared" si="6"/>
        <v>0</v>
      </c>
    </row>
    <row r="27" spans="1:6" s="18" customFormat="1" ht="28.5">
      <c r="A27" s="25">
        <f t="shared" si="4"/>
        <v>22</v>
      </c>
      <c r="B27" s="11" t="s">
        <v>41</v>
      </c>
      <c r="C27" s="9" t="s">
        <v>39</v>
      </c>
      <c r="D27" s="10">
        <v>340</v>
      </c>
      <c r="E27" s="4"/>
      <c r="F27" s="15">
        <f t="shared" si="6"/>
        <v>0</v>
      </c>
    </row>
    <row r="28" spans="1:6" s="18" customFormat="1" ht="12.75">
      <c r="A28" s="25">
        <f t="shared" si="4"/>
        <v>23</v>
      </c>
      <c r="B28" s="11" t="s">
        <v>29</v>
      </c>
      <c r="C28" s="9" t="s">
        <v>5</v>
      </c>
      <c r="D28" s="10">
        <v>2</v>
      </c>
      <c r="E28" s="4"/>
      <c r="F28" s="15">
        <f t="shared" si="5"/>
        <v>0</v>
      </c>
    </row>
    <row r="29" spans="1:6" s="18" customFormat="1" ht="12.75">
      <c r="A29" s="25">
        <f t="shared" si="4"/>
        <v>24</v>
      </c>
      <c r="B29" s="11" t="s">
        <v>30</v>
      </c>
      <c r="C29" s="9" t="s">
        <v>5</v>
      </c>
      <c r="D29" s="10">
        <v>2</v>
      </c>
      <c r="E29" s="4"/>
      <c r="F29" s="15">
        <f t="shared" si="5"/>
        <v>0</v>
      </c>
    </row>
    <row r="30" spans="1:6" s="18" customFormat="1" ht="12.75">
      <c r="A30" s="25">
        <f t="shared" si="4"/>
        <v>25</v>
      </c>
      <c r="B30" s="11" t="s">
        <v>42</v>
      </c>
      <c r="C30" s="9" t="s">
        <v>5</v>
      </c>
      <c r="D30" s="3">
        <v>1</v>
      </c>
      <c r="E30" s="4"/>
      <c r="F30" s="15">
        <f aca="true" t="shared" si="7" ref="F30">D30*E30</f>
        <v>0</v>
      </c>
    </row>
    <row r="31" spans="1:6" s="18" customFormat="1" ht="28.5">
      <c r="A31" s="25">
        <f t="shared" si="4"/>
        <v>26</v>
      </c>
      <c r="B31" s="11" t="s">
        <v>37</v>
      </c>
      <c r="C31" s="12" t="s">
        <v>4</v>
      </c>
      <c r="D31" s="10">
        <v>10</v>
      </c>
      <c r="E31" s="4"/>
      <c r="F31" s="15">
        <f t="shared" si="5"/>
        <v>0</v>
      </c>
    </row>
    <row r="32" spans="1:6" s="18" customFormat="1" ht="29.25" customHeight="1">
      <c r="A32" s="25">
        <f t="shared" si="4"/>
        <v>27</v>
      </c>
      <c r="B32" s="13" t="s">
        <v>36</v>
      </c>
      <c r="C32" s="9" t="s">
        <v>4</v>
      </c>
      <c r="D32" s="10">
        <v>10</v>
      </c>
      <c r="E32" s="4"/>
      <c r="F32" s="15">
        <f t="shared" si="5"/>
        <v>0</v>
      </c>
    </row>
    <row r="33" spans="1:6" s="18" customFormat="1" ht="28.5">
      <c r="A33" s="25">
        <f t="shared" si="4"/>
        <v>28</v>
      </c>
      <c r="B33" s="8" t="s">
        <v>34</v>
      </c>
      <c r="C33" s="9" t="s">
        <v>5</v>
      </c>
      <c r="D33" s="3">
        <v>1</v>
      </c>
      <c r="E33" s="4"/>
      <c r="F33" s="15">
        <f t="shared" si="5"/>
        <v>0</v>
      </c>
    </row>
    <row r="34" spans="1:6" s="18" customFormat="1" ht="28.5">
      <c r="A34" s="25">
        <f t="shared" si="4"/>
        <v>29</v>
      </c>
      <c r="B34" s="8" t="s">
        <v>35</v>
      </c>
      <c r="C34" s="9" t="s">
        <v>5</v>
      </c>
      <c r="D34" s="3">
        <v>1</v>
      </c>
      <c r="E34" s="4"/>
      <c r="F34" s="15">
        <f t="shared" si="5"/>
        <v>0</v>
      </c>
    </row>
    <row r="35" spans="1:6" ht="15">
      <c r="A35" s="24"/>
      <c r="B35" s="5" t="s">
        <v>21</v>
      </c>
      <c r="C35" s="6"/>
      <c r="D35" s="7"/>
      <c r="E35" s="21"/>
      <c r="F35" s="22"/>
    </row>
    <row r="36" spans="1:6" ht="28.5">
      <c r="A36" s="25">
        <v>30</v>
      </c>
      <c r="B36" s="8" t="s">
        <v>44</v>
      </c>
      <c r="C36" s="9" t="s">
        <v>39</v>
      </c>
      <c r="D36" s="10">
        <v>40</v>
      </c>
      <c r="E36" s="4"/>
      <c r="F36" s="15">
        <f aca="true" t="shared" si="8" ref="F36">D36*E36</f>
        <v>0</v>
      </c>
    </row>
    <row r="37" spans="1:6" ht="12.75">
      <c r="A37" s="25">
        <f>A36+1</f>
        <v>31</v>
      </c>
      <c r="B37" s="11" t="s">
        <v>48</v>
      </c>
      <c r="C37" s="9" t="s">
        <v>39</v>
      </c>
      <c r="D37" s="10">
        <v>50</v>
      </c>
      <c r="E37" s="4"/>
      <c r="F37" s="15">
        <f aca="true" t="shared" si="9" ref="F37:F38">D37*E37</f>
        <v>0</v>
      </c>
    </row>
    <row r="38" spans="1:6" ht="12.75">
      <c r="A38" s="25">
        <f aca="true" t="shared" si="10" ref="A38:A39">A37+1</f>
        <v>32</v>
      </c>
      <c r="B38" s="11" t="s">
        <v>43</v>
      </c>
      <c r="C38" s="9" t="s">
        <v>39</v>
      </c>
      <c r="D38" s="10">
        <v>50</v>
      </c>
      <c r="E38" s="4"/>
      <c r="F38" s="15">
        <f t="shared" si="9"/>
        <v>0</v>
      </c>
    </row>
    <row r="39" spans="1:6" ht="57">
      <c r="A39" s="25">
        <f t="shared" si="10"/>
        <v>33</v>
      </c>
      <c r="B39" s="8" t="s">
        <v>46</v>
      </c>
      <c r="C39" s="9" t="s">
        <v>4</v>
      </c>
      <c r="D39" s="10">
        <v>2</v>
      </c>
      <c r="E39" s="4"/>
      <c r="F39" s="15">
        <f aca="true" t="shared" si="11" ref="F39">D39*E39</f>
        <v>0</v>
      </c>
    </row>
    <row r="40" spans="1:6" ht="15">
      <c r="A40" s="24"/>
      <c r="B40" s="5" t="s">
        <v>9</v>
      </c>
      <c r="C40" s="6"/>
      <c r="D40" s="7"/>
      <c r="E40" s="21"/>
      <c r="F40" s="22"/>
    </row>
    <row r="41" spans="1:6" ht="28.5">
      <c r="A41" s="25">
        <v>34</v>
      </c>
      <c r="B41" s="11" t="s">
        <v>18</v>
      </c>
      <c r="C41" s="12" t="s">
        <v>4</v>
      </c>
      <c r="D41" s="10">
        <v>2</v>
      </c>
      <c r="E41" s="4"/>
      <c r="F41" s="15">
        <f aca="true" t="shared" si="12" ref="F41:F43">D41*E41</f>
        <v>0</v>
      </c>
    </row>
    <row r="42" spans="1:6" ht="28.5">
      <c r="A42" s="25">
        <f>A41+1</f>
        <v>35</v>
      </c>
      <c r="B42" s="11" t="s">
        <v>20</v>
      </c>
      <c r="C42" s="12" t="s">
        <v>4</v>
      </c>
      <c r="D42" s="10">
        <v>2</v>
      </c>
      <c r="E42" s="4"/>
      <c r="F42" s="15">
        <f t="shared" si="12"/>
        <v>0</v>
      </c>
    </row>
    <row r="43" spans="1:6" ht="12.75">
      <c r="A43" s="25">
        <f>A42+1</f>
        <v>36</v>
      </c>
      <c r="B43" s="13" t="s">
        <v>19</v>
      </c>
      <c r="C43" s="9" t="s">
        <v>5</v>
      </c>
      <c r="D43" s="10">
        <v>1</v>
      </c>
      <c r="E43" s="4"/>
      <c r="F43" s="15">
        <f t="shared" si="12"/>
        <v>0</v>
      </c>
    </row>
    <row r="44" spans="1:6" ht="15.75" thickBot="1">
      <c r="A44" s="26"/>
      <c r="B44" s="27" t="s">
        <v>47</v>
      </c>
      <c r="C44" s="28"/>
      <c r="D44" s="29"/>
      <c r="E44" s="30"/>
      <c r="F44" s="31">
        <f>SUM(F5:F43)</f>
        <v>0</v>
      </c>
    </row>
  </sheetData>
  <sheetProtection selectLockedCells="1" selectUnlockedCells="1"/>
  <printOptions/>
  <pageMargins left="0.7" right="0.7" top="0.75" bottom="0.75" header="0.3" footer="0.3"/>
  <pageSetup fitToHeight="0" fitToWidth="1" horizontalDpi="600" verticalDpi="600" orientation="landscape" paperSize="9" scale="92" r:id="rId1"/>
  <headerFooter alignWithMargins="0"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Pavlína Tůmová</cp:lastModifiedBy>
  <cp:lastPrinted>2021-02-04T06:49:54Z</cp:lastPrinted>
  <dcterms:created xsi:type="dcterms:W3CDTF">2017-12-21T10:06:47Z</dcterms:created>
  <dcterms:modified xsi:type="dcterms:W3CDTF">2021-02-04T06:50:34Z</dcterms:modified>
  <cp:category/>
  <cp:version/>
  <cp:contentType/>
  <cp:contentStatus/>
</cp:coreProperties>
</file>